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defaultThemeVersion="124226"/>
  <mc:AlternateContent xmlns:mc="http://schemas.openxmlformats.org/markup-compatibility/2006">
    <mc:Choice Requires="x15">
      <x15ac:absPath xmlns:x15ac="http://schemas.microsoft.com/office/spreadsheetml/2010/11/ac" url="https://scaniaazureservices.sharepoint.com/teams/ScaniaCorporateStandards/Shared Documents/General/10 Ongoing STD Revisions/Business Control and Work Procedure/STD4160r17/10_Final published/"/>
    </mc:Choice>
  </mc:AlternateContent>
  <xr:revisionPtr revIDLastSave="9" documentId="8_{D3D5AB23-816D-420C-A19B-BBFE65E34E62}" xr6:coauthVersionLast="47" xr6:coauthVersionMax="47" xr10:uidLastSave="{1B7B92B2-B0EF-4AA3-9191-677315711AB4}"/>
  <bookViews>
    <workbookView xWindow="-120" yWindow="-120" windowWidth="29040" windowHeight="15720" activeTab="4" xr2:uid="{00000000-000D-0000-FFFF-FFFF00000000}"/>
  </bookViews>
  <sheets>
    <sheet name="Front Page" sheetId="33" r:id="rId1"/>
    <sheet name="STD4158 Criteria" sheetId="34" r:id="rId2"/>
    <sheet name="STD4159 Criteria" sheetId="35" r:id="rId3"/>
    <sheet name="Prohibited &amp; Restricted subst." sheetId="27" r:id="rId4"/>
    <sheet name="Change history" sheetId="28" r:id="rId5"/>
    <sheet name="Modul1" sheetId="9" state="veryHidden" r:id="rId6"/>
    <sheet name="Modul2" sheetId="10" state="veryHidden" r:id="rId7"/>
    <sheet name="Modul3" sheetId="11" state="veryHidden" r:id="rId8"/>
  </sheets>
  <externalReferences>
    <externalReference r:id="rId9"/>
  </externalReferences>
  <definedNames>
    <definedName name="_Toc397612156" localSheetId="0">'Front Page'!$A$15</definedName>
    <definedName name="_Toc397612156" localSheetId="1">'STD4158 Criteria'!$A$9</definedName>
    <definedName name="_Toc397612156" localSheetId="2">'STD4159 Criteria'!$A$9</definedName>
    <definedName name="Captive_plain_washer" localSheetId="1">#REF!</definedName>
    <definedName name="Captive_plain_washer" localSheetId="2">#REF!</definedName>
    <definedName name="Captive_plain_washer">#REF!</definedName>
    <definedName name="End_of_fastener" localSheetId="1">#REF!</definedName>
    <definedName name="End_of_fastener" localSheetId="2">#REF!</definedName>
    <definedName name="End_of_fastener">#REF!</definedName>
    <definedName name="Endpoints" localSheetId="1">#REF!</definedName>
    <definedName name="Endpoints" localSheetId="2">#REF!</definedName>
    <definedName name="Endpoints">#REF!</definedName>
    <definedName name="f">#REF!</definedName>
    <definedName name="Head_shapes" localSheetId="1">#REF!</definedName>
    <definedName name="Head_shapes" localSheetId="2">#REF!</definedName>
    <definedName name="Head_shapes">#REF!</definedName>
    <definedName name="Nuts_with_external_driving_feature">[1]Back_end_nut!$A$4:$A$21</definedName>
    <definedName name="_xlnm.Print_Area" localSheetId="0">'Front Page'!$A$1:$M$43</definedName>
    <definedName name="_xlnm.Print_Area" localSheetId="3">'Prohibited &amp; Restricted subst.'!$A$8:$L$284</definedName>
    <definedName name="_xlnm.Print_Area" localSheetId="1">'STD4158 Criteria'!$A$1:$K$44</definedName>
    <definedName name="_xlnm.Print_Area" localSheetId="2">'STD4159 Criteria'!$A$1:$K$44</definedName>
    <definedName name="_xlnm.Print_Titles" localSheetId="3">'Prohibited &amp; Restricted subst.'!$8:$18</definedName>
    <definedName name="Property_class" localSheetId="1">#REF!</definedName>
    <definedName name="Property_class" localSheetId="2">#REF!</definedName>
    <definedName name="Property_class">#REF!</definedName>
    <definedName name="SB" localSheetId="1">#REF!</definedName>
    <definedName name="SB" localSheetId="2">#REF!</definedName>
    <definedName name="SB">#REF!</definedName>
    <definedName name="Screw_threads" localSheetId="1">#REF!</definedName>
    <definedName name="Screw_threads" localSheetId="2">#REF!</definedName>
    <definedName name="Screw_threads">#REF!</definedName>
    <definedName name="Sockets" localSheetId="1">#REF!</definedName>
    <definedName name="Sockets" localSheetId="2">#REF!</definedName>
    <definedName name="Sockets">#REF!</definedName>
    <definedName name="ThreadType" localSheetId="1">#REF!</definedName>
    <definedName name="ThreadType" localSheetId="2">#REF!</definedName>
    <definedName name="Thread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33" l="1"/>
  <c r="A5" i="28" s="1"/>
  <c r="A16" i="28"/>
  <c r="B2" i="28"/>
  <c r="D5" i="28"/>
  <c r="B2" i="27" l="1"/>
  <c r="M7" i="27"/>
  <c r="M6" i="27"/>
  <c r="A5" i="27"/>
  <c r="E2" i="35"/>
  <c r="E2" i="34"/>
  <c r="J5" i="35"/>
  <c r="A5" i="35"/>
  <c r="J5" i="34"/>
  <c r="A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Bundschuh Michaela</author>
    <author>Billme Anna</author>
  </authors>
  <commentList>
    <comment ref="C18" authorId="0" shapeId="0" xr:uid="{00000000-0006-0000-0300-000001000000}">
      <text>
        <r>
          <rPr>
            <b/>
            <sz val="9"/>
            <color indexed="81"/>
            <rFont val="Tahoma"/>
            <family val="2"/>
          </rPr>
          <t>CAS no = Chemical Abstract Service registration number.</t>
        </r>
        <r>
          <rPr>
            <sz val="9"/>
            <color indexed="81"/>
            <rFont val="Tahoma"/>
            <family val="2"/>
          </rPr>
          <t xml:space="preserve"> 
Internationally applied index identifying chemical substances. 
EC-numbers are used on the market within the EU.</t>
        </r>
      </text>
    </comment>
    <comment ref="D18" authorId="0" shapeId="0" xr:uid="{00000000-0006-0000-0300-000002000000}">
      <text>
        <r>
          <rPr>
            <b/>
            <sz val="9"/>
            <color indexed="81"/>
            <rFont val="Tahoma"/>
            <family val="2"/>
          </rPr>
          <t>EC-numbers are used on the market within the EU.</t>
        </r>
      </text>
    </comment>
    <comment ref="E18" authorId="0" shapeId="0" xr:uid="{00000000-0006-0000-0300-000003000000}">
      <text>
        <r>
          <rPr>
            <b/>
            <sz val="9"/>
            <color indexed="81"/>
            <rFont val="Tahoma"/>
            <family val="2"/>
          </rPr>
          <t>HAZARDS: 
A</t>
        </r>
        <r>
          <rPr>
            <sz val="9"/>
            <color indexed="81"/>
            <rFont val="Tahoma"/>
            <family val="2"/>
          </rPr>
          <t xml:space="preserve"> = Allergy, 
</t>
        </r>
        <r>
          <rPr>
            <b/>
            <sz val="9"/>
            <color indexed="81"/>
            <rFont val="Tahoma"/>
            <family val="2"/>
          </rPr>
          <t>C</t>
        </r>
        <r>
          <rPr>
            <sz val="9"/>
            <color indexed="81"/>
            <rFont val="Tahoma"/>
            <family val="2"/>
          </rPr>
          <t xml:space="preserve"> = Cancer, </t>
        </r>
        <r>
          <rPr>
            <b/>
            <sz val="9"/>
            <color indexed="81"/>
            <rFont val="Tahoma"/>
            <family val="2"/>
          </rPr>
          <t>M</t>
        </r>
        <r>
          <rPr>
            <sz val="9"/>
            <color indexed="81"/>
            <rFont val="Tahoma"/>
            <family val="2"/>
          </rPr>
          <t xml:space="preserve"> = Mutagenic, </t>
        </r>
        <r>
          <rPr>
            <b/>
            <sz val="9"/>
            <color indexed="81"/>
            <rFont val="Tahoma"/>
            <family val="2"/>
          </rPr>
          <t>R</t>
        </r>
        <r>
          <rPr>
            <sz val="9"/>
            <color indexed="81"/>
            <rFont val="Tahoma"/>
            <family val="2"/>
          </rPr>
          <t xml:space="preserve"> = Reproductive hazards, 
</t>
        </r>
        <r>
          <rPr>
            <b/>
            <sz val="9"/>
            <color indexed="81"/>
            <rFont val="Tahoma"/>
            <family val="2"/>
          </rPr>
          <t>E</t>
        </r>
        <r>
          <rPr>
            <sz val="9"/>
            <color indexed="81"/>
            <rFont val="Tahoma"/>
            <family val="2"/>
          </rPr>
          <t xml:space="preserve"> = Environmentally hazardous, </t>
        </r>
        <r>
          <rPr>
            <b/>
            <sz val="9"/>
            <color indexed="81"/>
            <rFont val="Tahoma"/>
            <family val="2"/>
          </rPr>
          <t>N</t>
        </r>
        <r>
          <rPr>
            <sz val="9"/>
            <color indexed="81"/>
            <rFont val="Tahoma"/>
            <family val="2"/>
          </rPr>
          <t xml:space="preserve"> = Neurotoxic,
</t>
        </r>
        <r>
          <rPr>
            <b/>
            <sz val="9"/>
            <color indexed="81"/>
            <rFont val="Tahoma"/>
            <family val="2"/>
          </rPr>
          <t>O</t>
        </r>
        <r>
          <rPr>
            <sz val="9"/>
            <color indexed="81"/>
            <rFont val="Tahoma"/>
            <family val="2"/>
          </rPr>
          <t xml:space="preserve"> = Ozone depletion, </t>
        </r>
        <r>
          <rPr>
            <b/>
            <sz val="9"/>
            <color indexed="81"/>
            <rFont val="Tahoma"/>
            <family val="2"/>
          </rPr>
          <t>T</t>
        </r>
        <r>
          <rPr>
            <sz val="9"/>
            <color indexed="81"/>
            <rFont val="Tahoma"/>
            <family val="2"/>
          </rPr>
          <t xml:space="preserve"> = Toxic, 
</t>
        </r>
        <r>
          <rPr>
            <b/>
            <sz val="9"/>
            <color indexed="81"/>
            <rFont val="Tahoma"/>
            <family val="2"/>
          </rPr>
          <t>PBT</t>
        </r>
        <r>
          <rPr>
            <sz val="9"/>
            <color indexed="81"/>
            <rFont val="Tahoma"/>
            <family val="2"/>
          </rPr>
          <t xml:space="preserve"> = Persistent, Bio-accumulative and Toxic,
</t>
        </r>
        <r>
          <rPr>
            <b/>
            <sz val="9"/>
            <color indexed="81"/>
            <rFont val="Tahoma"/>
            <family val="2"/>
          </rPr>
          <t>vPvB</t>
        </r>
        <r>
          <rPr>
            <sz val="9"/>
            <color indexed="81"/>
            <rFont val="Tahoma"/>
            <family val="2"/>
          </rPr>
          <t xml:space="preserve"> = Very Persistent and very Bio-accumulative, 
</t>
        </r>
        <r>
          <rPr>
            <b/>
            <sz val="9"/>
            <color indexed="81"/>
            <rFont val="Tahoma"/>
            <family val="2"/>
          </rPr>
          <t>STOT RE</t>
        </r>
        <r>
          <rPr>
            <sz val="9"/>
            <color indexed="81"/>
            <rFont val="Tahoma"/>
            <family val="2"/>
          </rPr>
          <t xml:space="preserve"> = Specific target organ toxicity (repeated exposure),     
</t>
        </r>
        <r>
          <rPr>
            <b/>
            <sz val="9"/>
            <color indexed="81"/>
            <rFont val="Tahoma"/>
            <family val="2"/>
          </rPr>
          <t>Endocrine</t>
        </r>
        <r>
          <rPr>
            <sz val="9"/>
            <color indexed="81"/>
            <rFont val="Tahoma"/>
            <family val="2"/>
          </rPr>
          <t xml:space="preserve"> = hormone-disturbing</t>
        </r>
      </text>
    </comment>
    <comment ref="H18" authorId="0" shapeId="0" xr:uid="{00000000-0006-0000-0300-000004000000}">
      <text>
        <r>
          <rPr>
            <b/>
            <sz val="9"/>
            <color indexed="81"/>
            <rFont val="Tahoma"/>
            <family val="2"/>
          </rPr>
          <t>Footnotes:</t>
        </r>
        <r>
          <rPr>
            <sz val="9"/>
            <color indexed="81"/>
            <rFont val="Calibri"/>
            <family val="2"/>
          </rPr>
          <t xml:space="preserve">
</t>
        </r>
        <r>
          <rPr>
            <b/>
            <sz val="9"/>
            <color indexed="81"/>
            <rFont val="Calibri"/>
            <family val="2"/>
          </rPr>
          <t>3)</t>
        </r>
        <r>
          <rPr>
            <sz val="9"/>
            <color indexed="81"/>
            <rFont val="Calibri"/>
            <family val="2"/>
          </rPr>
          <t xml:space="preserve"> Substance of very high concern listed in Candidate List of REACH (regulation (EC) no. 1907/2006).
</t>
        </r>
        <r>
          <rPr>
            <b/>
            <sz val="9"/>
            <color indexed="81"/>
            <rFont val="Calibri"/>
            <family val="2"/>
          </rPr>
          <t>4)</t>
        </r>
        <r>
          <rPr>
            <sz val="9"/>
            <color indexed="81"/>
            <rFont val="Calibri"/>
            <family val="2"/>
          </rPr>
          <t xml:space="preserve">  Authorisation List, substances which are under authorization by Annex XIV to REACH Regulation with  Application Date and Sunset Date. Once Sunset Date has passed, the substance is covered by STD4158 by default.
</t>
        </r>
        <r>
          <rPr>
            <b/>
            <sz val="9"/>
            <color indexed="81"/>
            <rFont val="Calibri"/>
            <family val="2"/>
          </rPr>
          <t>5)</t>
        </r>
        <r>
          <rPr>
            <sz val="9"/>
            <color indexed="81"/>
            <rFont val="Calibri"/>
            <family val="2"/>
          </rPr>
          <t xml:space="preserve"> Restriction List, which are restricted by Annex XVII to REACH Regulation)
</t>
        </r>
        <r>
          <rPr>
            <b/>
            <sz val="9"/>
            <color indexed="81"/>
            <rFont val="Calibri"/>
            <family val="2"/>
          </rPr>
          <t>6)</t>
        </r>
        <r>
          <rPr>
            <sz val="9"/>
            <color indexed="81"/>
            <rFont val="Calibri"/>
            <family val="2"/>
          </rPr>
          <t xml:space="preserve"> The substances listed in STD4158, Issue 12, 5th of July 2011, are interpreted as forbidden.</t>
        </r>
      </text>
    </comment>
    <comment ref="K18" authorId="1" shapeId="0" xr:uid="{4AE60375-8591-4513-A259-7384B394862D}">
      <text>
        <r>
          <rPr>
            <b/>
            <sz val="9"/>
            <color indexed="81"/>
            <rFont val="Tahoma"/>
            <family val="2"/>
          </rPr>
          <t>Sunset date</t>
        </r>
        <r>
          <rPr>
            <sz val="9"/>
            <color indexed="81"/>
            <rFont val="Tahoma"/>
            <family val="2"/>
          </rPr>
          <t>:
Date from which the placing on the market and the use of that substance shall be prohibited unless an exemption applies or an authorisation is granted</t>
        </r>
      </text>
    </comment>
  </commentList>
</comments>
</file>

<file path=xl/sharedStrings.xml><?xml version="1.0" encoding="utf-8"?>
<sst xmlns="http://schemas.openxmlformats.org/spreadsheetml/2006/main" count="2679" uniqueCount="1396">
  <si>
    <t>STD4160</t>
  </si>
  <si>
    <t>Date</t>
  </si>
  <si>
    <t>Issue</t>
  </si>
  <si>
    <t>Public</t>
  </si>
  <si>
    <t xml:space="preserve">List of Prohibited and Restricted Substances in Chemical Products  </t>
  </si>
  <si>
    <t>Introduction</t>
  </si>
  <si>
    <t>1  Scope</t>
  </si>
  <si>
    <t>2 Referenced documents</t>
  </si>
  <si>
    <t>In this STD all corporate standards are referred as international standards (e.g.: ISO, EN). These international standards are available as national edition at the respective national standardisation organisation (e.g.: DIN EN, SS EN).</t>
  </si>
  <si>
    <t>2.1 Normative references</t>
  </si>
  <si>
    <t>The following documents are referred to in the text in such a way that some or all of their content constitutes requirements of this document. For dated references, only the issue cited applies. For undated references, the latest issue of the referenced document (including any amendments) applies.</t>
  </si>
  <si>
    <t>STD4158</t>
  </si>
  <si>
    <t>Prohibited substances - Chemical substances which must not be used in chemical products within Scania - General</t>
  </si>
  <si>
    <t>STD4159</t>
  </si>
  <si>
    <t>Restricted Substances - Chemical substances with limited use in chemical products in Scania - General</t>
  </si>
  <si>
    <t>EN 1811</t>
  </si>
  <si>
    <t>Reference test method for release of nickel from products intended to come into direct and prolonged contact with the skin</t>
  </si>
  <si>
    <t xml:space="preserve">EN 12472	</t>
  </si>
  <si>
    <t>Method for the Simulation of Wear and Corrosion of Coated Items</t>
  </si>
  <si>
    <t xml:space="preserve">Changes from previous issue are underlined. See page "Change history" for a list of changes. </t>
  </si>
  <si>
    <t xml:space="preserve">See page "Change history" for a list of changes. </t>
  </si>
  <si>
    <t>All rights reserved according to ISO 16016. The reproduction, distribution and utilisation of this document and the communication of its contents to others without express authorisation is prohibited. Offenders will be held liable for the payment of damage. All rights reserved in the event of the grant of a patent, utility model or design. 
Verify that you have the latest version of the standard, distributed by Scania Corporate Standards. 
© Scania CV AB</t>
  </si>
  <si>
    <t>Criteria in STD4158 – Prohibited substances</t>
  </si>
  <si>
    <t>Criteria in STD4159 – Restricted substances</t>
  </si>
  <si>
    <t>Table 1 – CMR substances</t>
  </si>
  <si>
    <t>Property</t>
  </si>
  <si>
    <t>Hazard statement GHS/CLP 
category 1A and 1B</t>
  </si>
  <si>
    <t xml:space="preserve">Cancerogenic (C) </t>
  </si>
  <si>
    <t>H350</t>
  </si>
  <si>
    <t>Mutagenic (M)</t>
  </si>
  <si>
    <t>H340</t>
  </si>
  <si>
    <t>Reproduction Toxic (R)</t>
  </si>
  <si>
    <t>H360</t>
  </si>
  <si>
    <t>For general information see Scania standard STD4159.</t>
  </si>
  <si>
    <r>
      <rPr>
        <vertAlign val="superscript"/>
        <sz val="10"/>
        <rFont val="Arial"/>
        <family val="2"/>
      </rPr>
      <t>1</t>
    </r>
    <r>
      <rPr>
        <sz val="10"/>
        <rFont val="Arial"/>
        <family val="2"/>
      </rPr>
      <t xml:space="preserve">REACH (Registration, Evaluation, Authorisation and Restriction of Chemical substances). 
 REACH is a European Community Regulation on chemicals and their safe use (EC1907/2006).
</t>
    </r>
  </si>
  <si>
    <t>Chages from previous issue in this sheet are underlined.</t>
  </si>
  <si>
    <t>Group</t>
  </si>
  <si>
    <t>Substance name</t>
  </si>
  <si>
    <t>CAS no.</t>
  </si>
  <si>
    <t>EC no.</t>
  </si>
  <si>
    <t>Hazard</t>
  </si>
  <si>
    <t>Application</t>
  </si>
  <si>
    <t>Example of type or area or use</t>
  </si>
  <si>
    <t>Footnote</t>
  </si>
  <si>
    <t xml:space="preserve">Prohibited / Restricted </t>
  </si>
  <si>
    <t>Inclusion date</t>
  </si>
  <si>
    <t>Sunset date</t>
  </si>
  <si>
    <t>Change date</t>
  </si>
  <si>
    <t>Comment</t>
  </si>
  <si>
    <t>Additives</t>
  </si>
  <si>
    <t>Formaldehyde, oligomeric reaction products with aniline</t>
  </si>
  <si>
    <t>25214-70-4</t>
  </si>
  <si>
    <t>500-036-1</t>
  </si>
  <si>
    <t>C</t>
  </si>
  <si>
    <t>3, 4</t>
  </si>
  <si>
    <t>Prohibited</t>
  </si>
  <si>
    <t>2,2´-dichlor-4,4´-methylenedianiline (MOCA)</t>
  </si>
  <si>
    <t>101-14-4</t>
  </si>
  <si>
    <t>202-918-9</t>
  </si>
  <si>
    <t>Amines</t>
  </si>
  <si>
    <t>Methylenedianiline (4,4’-) (MDA)</t>
  </si>
  <si>
    <t xml:space="preserve">101-77-9 </t>
  </si>
  <si>
    <t>202-974-4</t>
  </si>
  <si>
    <t>Hardener in paints</t>
  </si>
  <si>
    <t>3, 4, 6</t>
  </si>
  <si>
    <t>Phenyl-ß-naphthylamine</t>
  </si>
  <si>
    <t>135-88-6</t>
  </si>
  <si>
    <t>205-223-9</t>
  </si>
  <si>
    <t>Antioxidant</t>
  </si>
  <si>
    <t>6</t>
  </si>
  <si>
    <t>Biocides</t>
  </si>
  <si>
    <t>Trisubstituted organostannic compounds
Tributyltin (TBT)
Triphenyltin (TPT)</t>
  </si>
  <si>
    <t>Several e.g. 1461-25-2</t>
  </si>
  <si>
    <t>Several e.g. 215-960-8</t>
  </si>
  <si>
    <t>E</t>
  </si>
  <si>
    <t>Cooling water</t>
  </si>
  <si>
    <t>5, 6</t>
  </si>
  <si>
    <t>Disubstituted organostannic compounds
Dioctyltin (DOT)
Dibutyltin (DBT)</t>
  </si>
  <si>
    <t>Several, e.g. 78-04-6, 870-08-6</t>
  </si>
  <si>
    <t>Several, e.g 201-077-5, 212-791-1</t>
  </si>
  <si>
    <t>Cooling water, paint</t>
  </si>
  <si>
    <t>5</t>
  </si>
  <si>
    <t>Dimetylfumarat</t>
  </si>
  <si>
    <t>624-49-7</t>
  </si>
  <si>
    <t>210-849-0</t>
  </si>
  <si>
    <t>A</t>
  </si>
  <si>
    <t>Textile, Leather</t>
  </si>
  <si>
    <t>Bis(tributyltin)oxide (TBTO)</t>
  </si>
  <si>
    <t>56-35-9</t>
  </si>
  <si>
    <t>200-268-0</t>
  </si>
  <si>
    <t>3, 6</t>
  </si>
  <si>
    <t>CFC compounds</t>
  </si>
  <si>
    <t>Several</t>
  </si>
  <si>
    <t>O</t>
  </si>
  <si>
    <t>Cooling agent, “Freon“</t>
  </si>
  <si>
    <t>Chlorinated- hydrocarbons</t>
  </si>
  <si>
    <t>Tetrachloroethylene</t>
  </si>
  <si>
    <t>127-18-4</t>
  </si>
  <si>
    <t>204-825-9</t>
  </si>
  <si>
    <t>A, C</t>
  </si>
  <si>
    <t>Solvent</t>
  </si>
  <si>
    <t>PCB</t>
  </si>
  <si>
    <t>1336-36-3</t>
  </si>
  <si>
    <t>215-648-1</t>
  </si>
  <si>
    <t>Isoleringsmaterial, Oljor</t>
  </si>
  <si>
    <t>Methylene chloride</t>
  </si>
  <si>
    <t>75-09-2</t>
  </si>
  <si>
    <t>200-838-9</t>
  </si>
  <si>
    <t>Hexachlorobutadiene</t>
  </si>
  <si>
    <t>87-68-3</t>
  </si>
  <si>
    <t>201-765-5</t>
  </si>
  <si>
    <t>E, T</t>
  </si>
  <si>
    <t>Carbon tetrachloride</t>
  </si>
  <si>
    <t>56-23-5</t>
  </si>
  <si>
    <t>200-262-8</t>
  </si>
  <si>
    <t>O, C, T</t>
  </si>
  <si>
    <t>1,1,1-Trichloroethane</t>
  </si>
  <si>
    <t>71-55-6</t>
  </si>
  <si>
    <t>200-756-3</t>
  </si>
  <si>
    <t>Complex mixtures</t>
  </si>
  <si>
    <t>Pitch, coal tar, high temp</t>
  </si>
  <si>
    <t>65996-93-2</t>
  </si>
  <si>
    <t>266-028-2</t>
  </si>
  <si>
    <t>C, E</t>
  </si>
  <si>
    <t>Steel construction Rubber Electrodes</t>
  </si>
  <si>
    <t>Anthracene oil</t>
  </si>
  <si>
    <t>90640-80-5</t>
  </si>
  <si>
    <t>292-602-7</t>
  </si>
  <si>
    <t>C, PBT, vPvB</t>
  </si>
  <si>
    <t>Manufacturing of anthracene and carbon black</t>
  </si>
  <si>
    <t>3, 4, 5</t>
  </si>
  <si>
    <t>Dyes</t>
  </si>
  <si>
    <t>Azocolourants and Azodyes</t>
  </si>
  <si>
    <t>C, E, A</t>
  </si>
  <si>
    <t>Fibers</t>
  </si>
  <si>
    <t>Asbestos</t>
  </si>
  <si>
    <t>Several, e.g. 132207-32-0, 77536-66-4, 77536-68-6, 12001-28-4, 12172-73-5, 12001-29-5, 77536-67-5</t>
  </si>
  <si>
    <t>Several, e.g. 616-471-6, 616-473-7, 601-649-8, 601-801-3, 601-650-3, 616-472-1</t>
  </si>
  <si>
    <t>Insulation material</t>
  </si>
  <si>
    <t>Flame retardants</t>
  </si>
  <si>
    <t>Polybrominated biphenyls, PBB</t>
  </si>
  <si>
    <t>E, N, C</t>
  </si>
  <si>
    <t>Textiles, Plastics</t>
  </si>
  <si>
    <t xml:space="preserve">Hexabromocyclododecane (HBCDD) and all major diastereoisomers identified, e.g. γ – HBCDD, β – HBCDD, α – HBCDD
</t>
  </si>
  <si>
    <t>Several, e.g. 3194-55-6, 25637-99-4, 134237-50-6, 134237-51-7, 134237-52-8</t>
  </si>
  <si>
    <t>Several, e.g. 221-695-9, 247-148-4, 603-801-9, 603-802-4, 603-804-5</t>
  </si>
  <si>
    <t>PBT</t>
  </si>
  <si>
    <t>Trischloroethylphosphate (-2)</t>
  </si>
  <si>
    <t>115-96-8</t>
  </si>
  <si>
    <t>204-118-5</t>
  </si>
  <si>
    <t>R</t>
  </si>
  <si>
    <t>Polybromin Diphenylethers (PBDE), Decabromdiphenyl ether (DBDE)</t>
  </si>
  <si>
    <t>Several, e.g. 1163-19-5, 32534-81-9, 32536-52-0, 63936-56-1</t>
  </si>
  <si>
    <t>E, PBT, vPvB</t>
  </si>
  <si>
    <t>3, 5, 6</t>
  </si>
  <si>
    <t>Halons</t>
  </si>
  <si>
    <t>Halon 2402</t>
  </si>
  <si>
    <t>124-73-2</t>
  </si>
  <si>
    <t>204-711-9</t>
  </si>
  <si>
    <t>Halon 1301</t>
  </si>
  <si>
    <t>75-63-8</t>
  </si>
  <si>
    <t>200-887-6</t>
  </si>
  <si>
    <t>Halon 1211</t>
  </si>
  <si>
    <t>353-59-3</t>
  </si>
  <si>
    <t>206-537-9</t>
  </si>
  <si>
    <t>HCFC compounds</t>
  </si>
  <si>
    <t>R404A and R507A</t>
  </si>
  <si>
    <t>-</t>
  </si>
  <si>
    <t>Refrigerants with Global Warming Potential (GWP) greater than or equal to 2500 are banned from 1 January 2020. GWP was developed to allow comparisons of the global warming impacts of different gases.
R404A, GWP = 3922
R507A, GWP = 3985</t>
  </si>
  <si>
    <t>Cooling agents</t>
  </si>
  <si>
    <t>Chlorodifluoromethane (HCFC 22, R22)</t>
  </si>
  <si>
    <t>75-45-6</t>
  </si>
  <si>
    <t>200-871-9</t>
  </si>
  <si>
    <t>1-chloro-1,1-difluoroethane (HCFC 142b, R142b)</t>
  </si>
  <si>
    <t>75-68-3</t>
  </si>
  <si>
    <t>200-891-8</t>
  </si>
  <si>
    <t>1,1-dichloro-1-fluoroethane (HCFC 141b, R141b)</t>
  </si>
  <si>
    <t>1717-00-6</t>
  </si>
  <si>
    <t>404-080-1</t>
  </si>
  <si>
    <t>Lubricants</t>
  </si>
  <si>
    <t>Mineral oil (PAHs above 3%)</t>
  </si>
  <si>
    <t>Considered to contain PAH if standard test (IP 346 method) produces the result “DMSO extract 3% or above“. Applicable to base oils used in lubricants and other chemical products.</t>
  </si>
  <si>
    <t>Base oils Lubricants</t>
  </si>
  <si>
    <t>Short chain chlorinated paraffins (C10-13)</t>
  </si>
  <si>
    <t>Several e.g. 108171-26-2, 85535-84-8, 85681-73-8, 84082-38-2, 97659-46-6, 84776-06-7, 71011-12-6, 85536-22-7, 68920-70-7, 61788-76-9, 97553-43-0</t>
  </si>
  <si>
    <t>Several e.g. 287-476-5, 288-211-6, 281-985-6, 307-451-5, 283-930-1, 287-504-6, 272-924-4, 263-004-3, 307-202-0</t>
  </si>
  <si>
    <t>PBT, vPvB</t>
  </si>
  <si>
    <t>Oils, Flame retardants</t>
  </si>
  <si>
    <t>Chlorinated paraffins</t>
  </si>
  <si>
    <t>Oils,Flame retardants</t>
  </si>
  <si>
    <t>Metals</t>
  </si>
  <si>
    <t>Strontium chromate</t>
  </si>
  <si>
    <t>7789-06-2</t>
  </si>
  <si>
    <t>232-142-6</t>
  </si>
  <si>
    <t>Pigment</t>
  </si>
  <si>
    <t>Sodium dichromate dihydrate</t>
  </si>
  <si>
    <t>7789-12-0, 
10588-01-9</t>
  </si>
  <si>
    <t>616-541-6, 234-190-3</t>
  </si>
  <si>
    <t>C,M, R</t>
  </si>
  <si>
    <t>Surface treatment Raw material for pigment</t>
  </si>
  <si>
    <t>Sodium chromate</t>
  </si>
  <si>
    <t>7775-11-3</t>
  </si>
  <si>
    <t>231-889-5</t>
  </si>
  <si>
    <t>C, M, R, A</t>
  </si>
  <si>
    <t>Surface treatment</t>
  </si>
  <si>
    <t>Potassium hydroxyoctaoxodizincatedichromate</t>
  </si>
  <si>
    <t>11103-86-9</t>
  </si>
  <si>
    <t>234-329-8</t>
  </si>
  <si>
    <t>Coating</t>
  </si>
  <si>
    <t>3. 4</t>
  </si>
  <si>
    <t>Potassium dichromate</t>
  </si>
  <si>
    <t>7778-50-9</t>
  </si>
  <si>
    <t>231-906-6</t>
  </si>
  <si>
    <t>C,M,R</t>
  </si>
  <si>
    <t>Potassium chromate</t>
  </si>
  <si>
    <t xml:space="preserve">7789-00-6 </t>
  </si>
  <si>
    <t>232-140-5</t>
  </si>
  <si>
    <t>C, T, M</t>
  </si>
  <si>
    <t>Pentazinc chromate octahydroxide</t>
  </si>
  <si>
    <t>49663-84-5</t>
  </si>
  <si>
    <t>256-418-0</t>
  </si>
  <si>
    <t>Lead sulfochromate C.I Pigment Yellow 34</t>
  </si>
  <si>
    <t xml:space="preserve">1344-37-2 </t>
  </si>
  <si>
    <t>215-693-7</t>
  </si>
  <si>
    <t>C, R</t>
  </si>
  <si>
    <t>Paint (Pigment)</t>
  </si>
  <si>
    <t>Lead chromate molybdate sulphate C.I. Pigment Red 104</t>
  </si>
  <si>
    <t>12656-85-8</t>
  </si>
  <si>
    <t>235-759-9</t>
  </si>
  <si>
    <t>Lead chromate</t>
  </si>
  <si>
    <t>7758-97-6
et al.</t>
  </si>
  <si>
    <t>231-846-0</t>
  </si>
  <si>
    <t>C, R, E</t>
  </si>
  <si>
    <t>Dichromium tris (chromate)</t>
  </si>
  <si>
    <t>24613-89-6</t>
  </si>
  <si>
    <t>246-356-2</t>
  </si>
  <si>
    <t>C, M, R</t>
  </si>
  <si>
    <t>Diarsenic trioxide</t>
  </si>
  <si>
    <t xml:space="preserve">1327-53-3 </t>
  </si>
  <si>
    <t>215-481-4</t>
  </si>
  <si>
    <t>N, C, E</t>
  </si>
  <si>
    <t>Wood preservative, Drying agent</t>
  </si>
  <si>
    <t>Diarsenic pentaoxide</t>
  </si>
  <si>
    <t xml:space="preserve">1303-28-2 </t>
  </si>
  <si>
    <t>215-116-9</t>
  </si>
  <si>
    <t>Chromium trioxide</t>
  </si>
  <si>
    <t>1333-82-0</t>
  </si>
  <si>
    <t>215-607-8</t>
  </si>
  <si>
    <t>Metal finishing, conversion coatings</t>
  </si>
  <si>
    <t>Arsenic acid</t>
  </si>
  <si>
    <t>7778-39-4</t>
  </si>
  <si>
    <t>231-901-9</t>
  </si>
  <si>
    <t>Ammonium dichromate</t>
  </si>
  <si>
    <t>7789-09-5</t>
  </si>
  <si>
    <t>232-143-1</t>
  </si>
  <si>
    <t>C, R  T, M, A</t>
  </si>
  <si>
    <t>Mercury +compounds</t>
  </si>
  <si>
    <t xml:space="preserve">Several e.g. 7439-97-6 </t>
  </si>
  <si>
    <t>Several, e.g. 231-106-7</t>
  </si>
  <si>
    <t>R, N, E</t>
  </si>
  <si>
    <t>Electric equipment, mixture</t>
  </si>
  <si>
    <t>Cadmium + compounds</t>
  </si>
  <si>
    <t>Several e.g. 7440-43-9</t>
  </si>
  <si>
    <t>Several e.g. 231-152-8</t>
  </si>
  <si>
    <t>Acids generated from chromium trioxide and their oligomers. Names of the acids and their oligomers: Chromic acid, Dichromic acid, Oligomers of chromic acid and dichromic acid.</t>
  </si>
  <si>
    <t>Several, e.g.  7738-94-5
13530-68-2</t>
  </si>
  <si>
    <t>Several, e.g. 231-801-5
236-881-5</t>
  </si>
  <si>
    <t>Other</t>
  </si>
  <si>
    <t>N-pentyl-isopentylphthalate</t>
  </si>
  <si>
    <t>776297-69-9</t>
  </si>
  <si>
    <t>933-378-9</t>
  </si>
  <si>
    <t>Dinitrotoluen (2,4-)</t>
  </si>
  <si>
    <t xml:space="preserve">121-14-2 </t>
  </si>
  <si>
    <t>204-450-0</t>
  </si>
  <si>
    <t>Paint, Polyurethane foams, Explosive (Airbags)</t>
  </si>
  <si>
    <t>Diisopentylphthalate</t>
  </si>
  <si>
    <t>605-50-5</t>
  </si>
  <si>
    <t>210-088-4</t>
  </si>
  <si>
    <t>Explosives</t>
  </si>
  <si>
    <t>5-tert-butyl-2,4,6-trinitro-m-xylene</t>
  </si>
  <si>
    <t>81-15-2</t>
  </si>
  <si>
    <t>201-329-4</t>
  </si>
  <si>
    <t>vPvB</t>
  </si>
  <si>
    <t>Fragrance</t>
  </si>
  <si>
    <t>1,2-Benzenedicarboxylic acid, dipentylester, branched and linear</t>
  </si>
  <si>
    <t>84777-06-0</t>
  </si>
  <si>
    <t>284-032-2</t>
  </si>
  <si>
    <t>Explosives, phlegmatizer</t>
  </si>
  <si>
    <t>Plasticizers</t>
  </si>
  <si>
    <t>Dipentyl phthalate (DPP)</t>
  </si>
  <si>
    <t>131-18-0</t>
  </si>
  <si>
    <t>205-017-9</t>
  </si>
  <si>
    <t>Parts of PVC plastic</t>
  </si>
  <si>
    <t>Diisobutyl phthalate (DIBP)</t>
  </si>
  <si>
    <t>84-69-5</t>
  </si>
  <si>
    <t>201-553-2</t>
  </si>
  <si>
    <t>R, Endocrine</t>
  </si>
  <si>
    <t>Plastic, Adhesives, Sealants, Paint</t>
  </si>
  <si>
    <t>Dibutyl phthalate (DBP)</t>
  </si>
  <si>
    <t xml:space="preserve">84-74-2 </t>
  </si>
  <si>
    <t>201-557-4</t>
  </si>
  <si>
    <t>E, R, Endocrine</t>
  </si>
  <si>
    <t>Plastics, Rubber, Adhesives, Paints</t>
  </si>
  <si>
    <t>Di(methoxyethyl)phtalate, DEMP</t>
  </si>
  <si>
    <t>117-82-8</t>
  </si>
  <si>
    <t>204-212-6</t>
  </si>
  <si>
    <t>Hardeners, Paints</t>
  </si>
  <si>
    <t>Di(2-ethylhexyl)phtalate, DEHP</t>
  </si>
  <si>
    <t>117-81-7</t>
  </si>
  <si>
    <t>204-211-0</t>
  </si>
  <si>
    <t>R, E, Endocrine</t>
  </si>
  <si>
    <t>Plastics (PVC), Rubber, Paint</t>
  </si>
  <si>
    <t>Butyl benzyl phthalate (BBP)</t>
  </si>
  <si>
    <t>85-68-7</t>
  </si>
  <si>
    <t>201-622-7</t>
  </si>
  <si>
    <t>1,2-Benzenedicarboxylic acid, di-C7-11-branched and linear alkyl esters</t>
  </si>
  <si>
    <t>68515-42-4</t>
  </si>
  <si>
    <t xml:space="preserve"> 271-084-6</t>
  </si>
  <si>
    <t>PVC</t>
  </si>
  <si>
    <t>1,2-Benzenedicarboxylic acid, di-C6-8-branched alkyl esters, C7-rich</t>
  </si>
  <si>
    <t>71888-89-6</t>
  </si>
  <si>
    <t>276-158-1</t>
  </si>
  <si>
    <t xml:space="preserve">PVC,  Paint </t>
  </si>
  <si>
    <t>Rubber chemicals</t>
  </si>
  <si>
    <t>Thiocarbamide</t>
  </si>
  <si>
    <t>62-56-6</t>
  </si>
  <si>
    <t>200-543-5</t>
  </si>
  <si>
    <t>Rubbers, Plastics</t>
  </si>
  <si>
    <t>Benzidine (+ salts)</t>
  </si>
  <si>
    <t>92-87-5</t>
  </si>
  <si>
    <t>202-199-1</t>
  </si>
  <si>
    <t>Dye</t>
  </si>
  <si>
    <t>Aminobiphenyl (4-) + salts</t>
  </si>
  <si>
    <t>92-67-1</t>
  </si>
  <si>
    <t>202-177-1</t>
  </si>
  <si>
    <t>Solvents</t>
  </si>
  <si>
    <t>Trichloroethylene</t>
  </si>
  <si>
    <t>79-01-6</t>
  </si>
  <si>
    <t>201-167-4</t>
  </si>
  <si>
    <t>Dichloroethane (1,2-)</t>
  </si>
  <si>
    <t>107-06-2</t>
  </si>
  <si>
    <t>203-458-1</t>
  </si>
  <si>
    <t>Additive for fuels</t>
  </si>
  <si>
    <t>Bis(2-methoxyethyl) ether</t>
  </si>
  <si>
    <t>111-96-6</t>
  </si>
  <si>
    <t>203-924-4</t>
  </si>
  <si>
    <t>1-bromopropane (n-propyl bromide)</t>
  </si>
  <si>
    <t>106-94-5</t>
  </si>
  <si>
    <t>203-445-0</t>
  </si>
  <si>
    <t>Benzene</t>
  </si>
  <si>
    <t>71-43-2</t>
  </si>
  <si>
    <t>200-753-7</t>
  </si>
  <si>
    <t>C, M</t>
  </si>
  <si>
    <t>Petrol Solvent</t>
  </si>
  <si>
    <t>2-Methoxyethanolacetate</t>
  </si>
  <si>
    <t>110-49-6</t>
  </si>
  <si>
    <t>203-772-9</t>
  </si>
  <si>
    <t>2-Methoxyethanol</t>
  </si>
  <si>
    <t>109-86-4</t>
  </si>
  <si>
    <t>203-713-7</t>
  </si>
  <si>
    <t>2-Ethoxyethanolacetate</t>
  </si>
  <si>
    <t>111-15-9</t>
  </si>
  <si>
    <t>203-839-2</t>
  </si>
  <si>
    <t>2-Ethoxyethanol</t>
  </si>
  <si>
    <t>110-80-5</t>
  </si>
  <si>
    <t>203-804-1</t>
  </si>
  <si>
    <t>Surface active agents</t>
  </si>
  <si>
    <t>Octylphenolethoxylates (OPE)</t>
  </si>
  <si>
    <r>
      <t>Several, e.g.</t>
    </r>
    <r>
      <rPr>
        <b/>
        <sz val="10"/>
        <rFont val="Arial"/>
        <family val="2"/>
      </rPr>
      <t xml:space="preserve"> </t>
    </r>
    <r>
      <rPr>
        <sz val="10"/>
        <rFont val="Arial"/>
        <family val="2"/>
      </rPr>
      <t>9063-89-2, 9036-19-5, 2315-61-9, 2315-67-5, 2497-59-8, 9002-93-1</t>
    </r>
  </si>
  <si>
    <r>
      <t>Several, e.g. 618-541-1,</t>
    </r>
    <r>
      <rPr>
        <b/>
        <sz val="10"/>
        <rFont val="Arial"/>
        <family val="2"/>
      </rPr>
      <t xml:space="preserve"> </t>
    </r>
    <r>
      <rPr>
        <sz val="10"/>
        <rFont val="Arial"/>
        <family val="2"/>
      </rPr>
      <t>621-341-7, 621-345-9, 219-682-8, 618-344-0</t>
    </r>
  </si>
  <si>
    <t>Cleaning agent</t>
  </si>
  <si>
    <t>4, 6</t>
  </si>
  <si>
    <t>Nonylphenol ethoxylates (branched/linear)</t>
  </si>
  <si>
    <t>Several, e.g.  9016-45-9, 68412-54-4, 68412-54-4, 127087-87-0, 26027-38-3, 37205-87-1, 14409-72-4, 20427-84-3, 26571-11-9, 27942-27-4, 7311-27-5, 1119449-37-4, 1119449-38-5</t>
  </si>
  <si>
    <t>Several, e.g. 931-756-8, 931-755-2, 931-754-7, 931-753-1, 500-024-6, 931-562-3, 932-688-1, 500-209-1, 939-993-9, 939-975-0, 938-618-6, 932-998-7, 500-315-8, 500-045-0, 609-346-2, 604-395-6, 243-816-4, 247-816-5, 248-743-1, 230-770-5, 687-832-3, 687-833-9</t>
  </si>
  <si>
    <t>3, 4, 5, 6</t>
  </si>
  <si>
    <t>4-(1,1,3,3-tetramethylbutyl)phenol, ethoxylated [covering well-defined substances and UVCB substances, polymers and homologues]</t>
  </si>
  <si>
    <t xml:space="preserve"> - </t>
  </si>
  <si>
    <t>Several, e.g. 935-115-3, 923-960-0</t>
  </si>
  <si>
    <t>Octylphenol</t>
  </si>
  <si>
    <t>27193-28-8</t>
  </si>
  <si>
    <t>248-310-7</t>
  </si>
  <si>
    <t>Used ethoxylated</t>
  </si>
  <si>
    <t>Nonylphenol + isomers</t>
  </si>
  <si>
    <t>Several, e.g. 52427-13-1, 142731-63-3, 186825-36-5, 104-40-5, 84852-15-3, 26543-97-5, 30784-30-6, 17404-66-9, 11066-49-2, 521947-27-3, 186825-39-8, 90481-04-2, 25154-52-3</t>
  </si>
  <si>
    <t>Several, e.g. 257-907-1, 203-199-4, 284-325-5, 247-770-6, 250-339-5, 241-427-4, 234-284-4, 635-388-6, 635-696-0, 291-844-0, 246-672-0</t>
  </si>
  <si>
    <t xml:space="preserve">
Parabens</t>
  </si>
  <si>
    <t>Butyl 4-hydroxybenzoate / (Butylparaben)</t>
  </si>
  <si>
    <t>94-26-8</t>
  </si>
  <si>
    <t>202-318-7</t>
  </si>
  <si>
    <t>Endocrine</t>
  </si>
  <si>
    <t>Cosmetics, personal care products and pharmaceuticals</t>
  </si>
  <si>
    <t>3</t>
  </si>
  <si>
    <t>Restricted</t>
  </si>
  <si>
    <t>Acids</t>
  </si>
  <si>
    <t>Methoxyacetic acid</t>
  </si>
  <si>
    <t>625-45-6</t>
  </si>
  <si>
    <t>210-894-6</t>
  </si>
  <si>
    <t>Lime remover</t>
  </si>
  <si>
    <t>Hydrofluoric acid (HF)</t>
  </si>
  <si>
    <t>7664-39-3</t>
  </si>
  <si>
    <t>231-634-8</t>
  </si>
  <si>
    <t>T</t>
  </si>
  <si>
    <t>Pickling, Etching</t>
  </si>
  <si>
    <t xml:space="preserve">Trixylyl phosphate </t>
  </si>
  <si>
    <t>25155-23-1</t>
  </si>
  <si>
    <t>246-677-8</t>
  </si>
  <si>
    <t>Can occur in lubricants and transmission medium</t>
  </si>
  <si>
    <t>Perfluorooctane sulphonate (PFOS)</t>
  </si>
  <si>
    <t>Impregnation</t>
  </si>
  <si>
    <t>Perfluorohexane-1-sulphonic acid and its salts (PFHxS)</t>
  </si>
  <si>
    <t>Several, e.g. 3871-99-6, 355-46-4, 70225-16-0, 68259-08-5, 1000597-52-3, 108427-54-9, 108427-55-0, 1187817-57-7, 341035-71-0, 341548-85-4, 350836-93-0, 41184-65-0, 41242-12-0, 421555-73-9, 1462414-59-0, 425670-70-8, 55120-77-9, 70136-72-0, 72033-41-1, 82382-12-5, 866621-50-3, 910606-39-2, 911027-68-4, 911027-69-5, 92011-17-1, 928049-42-7, 1310480-24-0, 1310480-27-3, 1310480-28-4, 1329995-45-0, 1329995-69-8, 144116-10-9, 213740-81-9, 202189-84-2, 189274-31-5, 153443-35-7, 421555-74-0</t>
  </si>
  <si>
    <t>Several, e.g. 223-393-2, 206-587-1, 274-462-9, 269-511-6</t>
  </si>
  <si>
    <t>Component of fire-fighting foam 
Surfactants 
Manufacture of fluoropolymers 
Water and stain protective coatings for carpets, paper and textiles</t>
  </si>
  <si>
    <t>2,3,3,3-tetrafluoro-2- (heptafluoropropoxy)propionic acid, its salts and its acyl halides (covering any of their individual isomers and combinations thereof) (HFPO-DA)</t>
  </si>
  <si>
    <t>Several, e.g. 62037-80-3, 13252-13-6, 67118-55-2, 2062-98-8, 75579-40-7, 75579-39-4</t>
  </si>
  <si>
    <t>Several e.g. 236-236-8, 266-578-3, 218-173-8</t>
  </si>
  <si>
    <t>Endocrine, PBT/vPvB</t>
  </si>
  <si>
    <t>Processing aid in the production of fluorinated polymers.</t>
  </si>
  <si>
    <t>Sodium nitrite</t>
  </si>
  <si>
    <t>7632-00-0</t>
  </si>
  <si>
    <t>231-555-9</t>
  </si>
  <si>
    <t>(C), T</t>
  </si>
  <si>
    <t>Maximum allowed concentration is 1%. Nitrite can form carcinogenic nitrosamines if amines are present</t>
  </si>
  <si>
    <t>Anti-rust agent</t>
  </si>
  <si>
    <t>Secondary amine</t>
  </si>
  <si>
    <t>(C)</t>
  </si>
  <si>
    <t>Reaction products of 1,3,4-thiadiazolidine-2,5-dithione, formaldehyde and 4-heptylphenol, branched and linear (RP-HP) [with ≥0.1% w/w 4-heptylphenol, branched and linear]</t>
  </si>
  <si>
    <t>Used as a lubricant additive in lubricants and greases.</t>
  </si>
  <si>
    <t>Phenolphthalein</t>
  </si>
  <si>
    <t>77-09-8</t>
  </si>
  <si>
    <t>201-004-7</t>
  </si>
  <si>
    <t>Pentadecafluorooctanoic acid (PFOA)</t>
  </si>
  <si>
    <t>335-67-1</t>
  </si>
  <si>
    <t>206-397-9</t>
  </si>
  <si>
    <t>R, PBT</t>
  </si>
  <si>
    <t>Photographic industry, the manufacture of semiconductors. Impregnating agents, floor wax, paint. Process chemicals for production of polytetrafluoroethylene (PTFE) and polyvinylidene fluoride (PVDF).</t>
  </si>
  <si>
    <t xml:space="preserve">p-(1,1-dimethylpropyl)phenol </t>
  </si>
  <si>
    <t>80-46-6</t>
  </si>
  <si>
    <t>201-280-9</t>
  </si>
  <si>
    <t>Manufacture of chemicals and plastic products</t>
  </si>
  <si>
    <t xml:space="preserve">Nonadecafluorodecanoic acid (PFDA) and its sodium and ammonium salts </t>
  </si>
  <si>
    <t>335-76-2,
3830-45-3,
3108-42-7</t>
  </si>
  <si>
    <t>206-400-3
 -
221-470-5</t>
  </si>
  <si>
    <t>Lubricant, wetting agent, plasticiser and corrosion inhibitor</t>
  </si>
  <si>
    <t>Methyloxirane (Propylene oxide)</t>
  </si>
  <si>
    <t>75-56-9</t>
  </si>
  <si>
    <t>200-879-2</t>
  </si>
  <si>
    <t>To surfactants</t>
  </si>
  <si>
    <t>Diphenylamine</t>
  </si>
  <si>
    <t>122-39-4</t>
  </si>
  <si>
    <t>204-539-4</t>
  </si>
  <si>
    <t>Cadmium sulphide</t>
  </si>
  <si>
    <t>1306-23-6</t>
  </si>
  <si>
    <t>215-147-8</t>
  </si>
  <si>
    <t>3, 5</t>
  </si>
  <si>
    <t>Anthracene</t>
  </si>
  <si>
    <t>120-12-7</t>
  </si>
  <si>
    <t>204-371-1</t>
  </si>
  <si>
    <t>Filling material Carbon Black</t>
  </si>
  <si>
    <t>Ammonium pentadecafluorooctanoate (APFO)</t>
  </si>
  <si>
    <t>3825-26-1</t>
  </si>
  <si>
    <t>223-320-4</t>
  </si>
  <si>
    <t>Acrylamide</t>
  </si>
  <si>
    <t>79-06-1,
122775-19-3</t>
  </si>
  <si>
    <t>201-173-7</t>
  </si>
  <si>
    <t>C, A, T, M</t>
  </si>
  <si>
    <t>Water treatment Plastic</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</si>
  <si>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</si>
  <si>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 xml:space="preserve"> -</t>
  </si>
  <si>
    <t>Manufacture of polymers; formulation into lubricants</t>
  </si>
  <si>
    <t>4-Aminoazobenzene</t>
  </si>
  <si>
    <t>60-09-3</t>
  </si>
  <si>
    <t>200-453-6</t>
  </si>
  <si>
    <t>4,4’-isopropylidenediphenol (bisphenol A; BPA)</t>
  </si>
  <si>
    <t>80-05-7</t>
  </si>
  <si>
    <t>201-245-8</t>
  </si>
  <si>
    <t>Manufacture of polycarbonate epoxy resins and chemicals; hardener in epoxy resins</t>
  </si>
  <si>
    <t>4-(1,1,3,3-tetramethylbutyl)phenol, (4-tert-Octylphenol)</t>
  </si>
  <si>
    <t>140-66-9</t>
  </si>
  <si>
    <t>205-426-2</t>
  </si>
  <si>
    <t>3-ethyl-2-methyl-2-(3-methylbutyl)-1,3-oxazolidine</t>
  </si>
  <si>
    <t>143860-04-2</t>
  </si>
  <si>
    <t>421-150-7</t>
  </si>
  <si>
    <t>2-Methoxyaniline</t>
  </si>
  <si>
    <t>90-04-0</t>
  </si>
  <si>
    <t>201-963-1</t>
  </si>
  <si>
    <t>[Phthalato(2-)]dioxotrilead</t>
  </si>
  <si>
    <t>69011-06-9</t>
  </si>
  <si>
    <t>273-688-5</t>
  </si>
  <si>
    <t>Phenol, alkylation products (mainly in para position) with C12-rich branched alkyl chains from oligomerisation, covering any individual isomers and/ or combinations thereof (PDDP)</t>
  </si>
  <si>
    <t>Several, e.g. 74499-35-7, 27147-75-7, 121158-58-5, 27459-10-5, 57427-55-1, 210555-94-5</t>
  </si>
  <si>
    <t>Several, e.g. 310-154-3</t>
  </si>
  <si>
    <t>reparation of lubricant additive materials and of fuel system cleaners.</t>
  </si>
  <si>
    <t>4,4'-(1-methylpropylidene)bisphenol; bisphenol B</t>
  </si>
  <si>
    <t>123-91-1</t>
  </si>
  <si>
    <t>204-661-8</t>
  </si>
  <si>
    <t>May be used in manufacture of phenolic and polycarbonate resin.</t>
  </si>
  <si>
    <t xml:space="preserve">Azo compounds </t>
  </si>
  <si>
    <t>1-vinylimidazole</t>
  </si>
  <si>
    <t>1072-63-5</t>
  </si>
  <si>
    <t>214-012-0</t>
  </si>
  <si>
    <t>In formulations and as a monomer in the production of polymers</t>
  </si>
  <si>
    <t>Chloromethyl isothiazolinone (CIT)</t>
  </si>
  <si>
    <t>26172-55-4</t>
  </si>
  <si>
    <t>247-500-7</t>
  </si>
  <si>
    <t>Aqueous solutions Cutting fluids Paints</t>
  </si>
  <si>
    <t>Thiram (TMTD, Tetramethylthiuram disulfide)</t>
  </si>
  <si>
    <t>137-26-8</t>
  </si>
  <si>
    <t>205-286-2</t>
  </si>
  <si>
    <t>A, E</t>
  </si>
  <si>
    <t>Paint Cleaning agents</t>
  </si>
  <si>
    <t>Kathon CG</t>
  </si>
  <si>
    <t>55965-84-9</t>
  </si>
  <si>
    <t>Concentration limit is &lt;0,0015%.</t>
  </si>
  <si>
    <t>Dinoseb (6-sec-butyl-2,4-dinitrophenol)</t>
  </si>
  <si>
    <t>88-85-7</t>
  </si>
  <si>
    <t>201-861-7</t>
  </si>
  <si>
    <t>Manufacturing polyacrylamide</t>
  </si>
  <si>
    <t>Diboron trioxide</t>
  </si>
  <si>
    <t xml:space="preserve">1303-86-2 </t>
  </si>
  <si>
    <t>215-125-8</t>
  </si>
  <si>
    <t>Paints, varnish, printing ink, detergent, flame retardant, catalyst</t>
  </si>
  <si>
    <t>Chlorocresol (ortho-)</t>
  </si>
  <si>
    <t>1570-64-5</t>
  </si>
  <si>
    <t>216-381-3</t>
  </si>
  <si>
    <t>Lubricants, Paints Cutting fluids</t>
  </si>
  <si>
    <t>Chlorocresol (meta-)</t>
  </si>
  <si>
    <t>59-50-7</t>
  </si>
  <si>
    <t>200-431-6</t>
  </si>
  <si>
    <t>E, A</t>
  </si>
  <si>
    <t>2-methyl-2H-isothiazol-3-one (MIT)</t>
  </si>
  <si>
    <t>2682-20-4</t>
  </si>
  <si>
    <t>220-239-6</t>
  </si>
  <si>
    <t>1,6,7,8,9,14,15,16,17,17,18,18-Dodecachloropentacyclo[12.2.1.16,9.02,13.05,10]octadeca-7,15-diene (“Dechlorane Plus”TM) [covering any of its individual anti- and syn-isomers or any combinationthereof]</t>
  </si>
  <si>
    <t>Several e.g.
13560-89-9, 135821-03-3, 135821-74-8</t>
  </si>
  <si>
    <t>Several e.g. 236-948-9</t>
  </si>
  <si>
    <t>Used as a non-plasticising flame retardant, used in adhesives and sealants and in binding agents.</t>
  </si>
  <si>
    <t>Creosote</t>
  </si>
  <si>
    <t>8001-58-9, 
et al</t>
  </si>
  <si>
    <t>232-287-5</t>
  </si>
  <si>
    <t>Distillation product</t>
  </si>
  <si>
    <t>Colophony (rosin)</t>
  </si>
  <si>
    <t>8050-09-7,
8052-10-6,
73138-82-6</t>
  </si>
  <si>
    <t>232-475-7, 232-484-6, 277-299-1</t>
  </si>
  <si>
    <t>Maximum concentration allowed is 1%</t>
  </si>
  <si>
    <t>Adhesives Paints Cutting fluids</t>
  </si>
  <si>
    <t>Coal tar</t>
  </si>
  <si>
    <t>8007-45-2, 
65996-91-0, 
et al</t>
  </si>
  <si>
    <t>232-361-7, 266-026-1</t>
  </si>
  <si>
    <t>Filler</t>
  </si>
  <si>
    <t>Anthracene oil, anthracene-low</t>
  </si>
  <si>
    <t>90640-82-7</t>
  </si>
  <si>
    <t>292-604-8</t>
  </si>
  <si>
    <t>C, M, PBT, vPvB</t>
  </si>
  <si>
    <t>Anthracene oil, anthracene paste, distn. Lights</t>
  </si>
  <si>
    <t>91995-17-4</t>
  </si>
  <si>
    <t>295-278-5</t>
  </si>
  <si>
    <t>Anthracene oil, anthracene paste, anthracene fraction</t>
  </si>
  <si>
    <t>91995-15-2</t>
  </si>
  <si>
    <t>295-275-9</t>
  </si>
  <si>
    <t>Anthracene oil, anthracene paste</t>
  </si>
  <si>
    <t>90640-81-6</t>
  </si>
  <si>
    <t>292-603-2</t>
  </si>
  <si>
    <t>1,2,3-Trichloropropane</t>
  </si>
  <si>
    <t>96-18-4</t>
  </si>
  <si>
    <t>202-486-1</t>
  </si>
  <si>
    <t>α,α-Bis[4-(dimethylamino)phenyl]-4 (phenylamino)naphthalene-1-methanol (C.I. Solvent Blue 4) [with ≥ 0.1% of Michler's ketone (EC No. 202-027-5) or Michler's base (EC No. 202-959-2)]</t>
  </si>
  <si>
    <t>6786-83-0</t>
  </si>
  <si>
    <t>229-851-8</t>
  </si>
  <si>
    <t xml:space="preserve"> C</t>
  </si>
  <si>
    <t>Disodium 4-amino-3-[[4'-[(2,4-diaminophenyl)azo][1,1'-biphenyl]-4-yl]azo] -5-hydroxy-6-(phenylazo)naphthalene-2,7-disulphonate (C.I. Direct Black 38)</t>
  </si>
  <si>
    <t>1937-37-7</t>
  </si>
  <si>
    <t>217-710-3</t>
  </si>
  <si>
    <t>Colouring agent for textile and leather</t>
  </si>
  <si>
    <t>Disodium 3,3'-[[1,1'-biphenyl]-4,4'-diylbis(azo)]bis(4-aminonaphthalene-1-sulphonate) (C.I. Direct Red 28)</t>
  </si>
  <si>
    <t>573-58-0</t>
  </si>
  <si>
    <t>209-358-4</t>
  </si>
  <si>
    <t>Cadmium sulphate</t>
  </si>
  <si>
    <t>10124-36-4, 31119-53-6</t>
  </si>
  <si>
    <t>233-331-6</t>
  </si>
  <si>
    <t>4,4'-bis(dimethylamino)-4''-(methylamino)trityl alcohol [with ≥ 0.1% of Michler's ketone (EC No. 202-027-5) or Michler's base (EC No. 202-959-2)]</t>
  </si>
  <si>
    <t>561-41-1</t>
  </si>
  <si>
    <t>209-218-2</t>
  </si>
  <si>
    <t>Used in the formulating of ink and manufacturing of other colours.</t>
  </si>
  <si>
    <t>[4-[4,4'-bis(dimethylamino) benzhydrylidene]cyclohexa-2,5-dien-1-ylidene]dimethylammonium chloride (C.I. Basic Violet 3) [with ≥ 0.1% of Michler's ketone (EC No. 202-027-5) or Michler's base (EC No. 202-959-2)]</t>
  </si>
  <si>
    <t>548-62-9</t>
  </si>
  <si>
    <t>208-953-6</t>
  </si>
  <si>
    <t>Is mainly used for dyeing paper and paint for cartridges</t>
  </si>
  <si>
    <t>[4-[[4-anilino-1-naphthyl][4-(dimethylamino)phenyl]methylene]cyclohexa-2,5-dien-1-ylidene] dimethylammonium chloride (C.I. Basic Blue 26) [with ≥ 0.1% of Michler's ketone (EC No. 202-027-5) or Michler's base (EC No. 202-959-2)]</t>
  </si>
  <si>
    <t>2580-56-5</t>
  </si>
  <si>
    <t>219-943-6</t>
  </si>
  <si>
    <t>Used in the formulating of ink and cleaning agent.</t>
  </si>
  <si>
    <t>Zirconia Aluminosilicate, Refractory Ceramic Fibers</t>
  </si>
  <si>
    <t>The fibres are covered by index number 650-017-00-8 in Annex VI, part 3, table 3.2 of Regulation (EC) No 1272/2008.</t>
  </si>
  <si>
    <t>Zirconia Aluminosilicate Refractory Ceramic Fiber (Zr-RCF)</t>
  </si>
  <si>
    <t>Aluminosilicate Refractory Ceramic Fibre (RCF)</t>
  </si>
  <si>
    <t>Aluminosilicate Refractory Ceramic Fibers</t>
  </si>
  <si>
    <t>Perfluorobutane sulfonic acid (PFBS) and its salts</t>
  </si>
  <si>
    <t>Several, e.g. 375-73-5, 29420-49-3, 25628-08-4, 220689-12-3, 144317-44-2, 220133-51-7, 68259-10-9, 131651-65-5, 507453-86-3, 503155-89-3</t>
  </si>
  <si>
    <t>Several, e.g. 206-793-1, 249-616-3, 444-440-5, 478-340-8, 452-310-4, 432-660-4, 269-513-7, 468-770-4</t>
  </si>
  <si>
    <t>Brominated Flame retardants (not PBB or PBDE)</t>
  </si>
  <si>
    <t>STD4158 applies for PBB + PBDE</t>
  </si>
  <si>
    <t>Triphenyl phosphate</t>
  </si>
  <si>
    <t>115-86-6</t>
  </si>
  <si>
    <t>204-112-2</t>
  </si>
  <si>
    <t>Hardeners</t>
  </si>
  <si>
    <t>Toluene diisocyanate (2,6-)</t>
  </si>
  <si>
    <t>91-08-7</t>
  </si>
  <si>
    <t>202-039-0</t>
  </si>
  <si>
    <t>A,C</t>
  </si>
  <si>
    <t>PUR foams Adhesives</t>
  </si>
  <si>
    <t>Toluene diisocyanate (2,4-)</t>
  </si>
  <si>
    <t>584-84-9</t>
  </si>
  <si>
    <t>209-544-5</t>
  </si>
  <si>
    <t>A, (asthma), C</t>
  </si>
  <si>
    <t>1,3,5-tris[(2S and 2R)-2,3-epoxypropyl]-1,3,5-triazine-2,4,6-(1H,3H,5H)-trione (β-TGIC)</t>
  </si>
  <si>
    <t xml:space="preserve">59653-74-6 </t>
  </si>
  <si>
    <t>423-400-0</t>
  </si>
  <si>
    <t>M</t>
  </si>
  <si>
    <t>Plastic goods (softener)</t>
  </si>
  <si>
    <t>1,3,5-Tris(oxiran-2-ylmethyl)-1,3,5-triazinane-2,4,6-trione (TGIC) Triglycidylisocyanurate</t>
  </si>
  <si>
    <t xml:space="preserve">2451-62-9 </t>
  </si>
  <si>
    <t>219-514-3</t>
  </si>
  <si>
    <t>T, M</t>
  </si>
  <si>
    <t>Cooling agent</t>
  </si>
  <si>
    <t>Intermediate</t>
  </si>
  <si>
    <t>o-Toluidine</t>
  </si>
  <si>
    <t>95-53-4</t>
  </si>
  <si>
    <t>202-429-0</t>
  </si>
  <si>
    <t>Intermediate for dyes</t>
  </si>
  <si>
    <t>o-aminoazotoluene</t>
  </si>
  <si>
    <t>97-56-3</t>
  </si>
  <si>
    <t>202-591-2</t>
  </si>
  <si>
    <t>N,N,N',N'-tetramethyl-4,4'-methylenedianiline (Michler’s base)</t>
  </si>
  <si>
    <t>101-61-1</t>
  </si>
  <si>
    <t>202-959-2</t>
  </si>
  <si>
    <t>Intermediate for the manufacturing of paint and colouring agent.</t>
  </si>
  <si>
    <t>Formamide</t>
  </si>
  <si>
    <t xml:space="preserve">75-12-7 </t>
  </si>
  <si>
    <t>200-842-0</t>
  </si>
  <si>
    <t>Mainly used as an intermediate in the manufacturing  of industrial chemicals</t>
  </si>
  <si>
    <t>Ethylenediamine (EDA)</t>
  </si>
  <si>
    <t>107-15-3</t>
  </si>
  <si>
    <t>203-468-6</t>
  </si>
  <si>
    <t>Manufacture of other substances</t>
  </si>
  <si>
    <t>Adhesives and sealants, coating products, fillers, putties, plasters, modelling clay, pH regulators and water treatment products</t>
  </si>
  <si>
    <t>Disodium octaborate</t>
  </si>
  <si>
    <t>12008-41-2, 
12280-03-4</t>
  </si>
  <si>
    <t>234-541-0</t>
  </si>
  <si>
    <t>Dimethyl sulphate</t>
  </si>
  <si>
    <t>77-78-1</t>
  </si>
  <si>
    <t>201-058-1</t>
  </si>
  <si>
    <t>Diethyl sulphate</t>
  </si>
  <si>
    <t>64-67-5</t>
  </si>
  <si>
    <t>200-589-6</t>
  </si>
  <si>
    <t>C, A</t>
  </si>
  <si>
    <t>Benzene-1,2,4-tricarboxylic acid 1,2 anhydride ((trimellitic anhydride) (TMA))</t>
  </si>
  <si>
    <t>552-30-7</t>
  </si>
  <si>
    <t>209-008-0</t>
  </si>
  <si>
    <t>Used in the manufacture of esters and polymers</t>
  </si>
  <si>
    <t>6-methoxy-m-toluidine (p-cresidine)</t>
  </si>
  <si>
    <t>120-71-8</t>
  </si>
  <si>
    <t>204-419-1</t>
  </si>
  <si>
    <t>4-methyl-m-phenylenediamine (toluene-2,4-diamine)</t>
  </si>
  <si>
    <t>95-80-7</t>
  </si>
  <si>
    <t>202-453-1</t>
  </si>
  <si>
    <t>4,4'-oxydianiline and its salts</t>
  </si>
  <si>
    <t>101-80-4</t>
  </si>
  <si>
    <t>202-977-0</t>
  </si>
  <si>
    <t>4,4'-methylenedi-o-toluidine</t>
  </si>
  <si>
    <t>838-88-0</t>
  </si>
  <si>
    <t>212-658-8</t>
  </si>
  <si>
    <t>4,4'-bis(dimethylamino) benzophenone (Michler’s ketone)</t>
  </si>
  <si>
    <t xml:space="preserve">90-94-8 </t>
  </si>
  <si>
    <t>202-027-5</t>
  </si>
  <si>
    <t>2,2-bis(bromomethyl)propane-1,3-diol (BMP); 2,2-dimethylpropan-1-ol, tribromo derivative/3-bromo-2,2-bis(bromomethyl)-1-propanol (TBNPA); 2,3-dibromo-1-propanol (2,3-DBPA)</t>
  </si>
  <si>
    <t>Several, e.g. 96-13-9, 1522-92-5, 36483-57-5, 3296-90-0</t>
  </si>
  <si>
    <t>Several, e.g. 202-480-9, -, 253-057-0, 221-967-7</t>
  </si>
  <si>
    <t>BMP: manufacture of polymer resins and in one component foam (OCPF) application.
TBNPA: polymer production manufacture of plastics products, including
compounding and conversion and as an intermediate.
DBPA: registered as an intermediate.</t>
  </si>
  <si>
    <t>Lead as an alloying element</t>
  </si>
  <si>
    <t>E, N</t>
  </si>
  <si>
    <t>Alloy</t>
  </si>
  <si>
    <t>Lead and lead compounds</t>
  </si>
  <si>
    <t>All electric and electronic products containing more than 0.1g lead/ assembly part must be labelled according to Scania STD3871.</t>
  </si>
  <si>
    <t>Chromium (VI) compounds</t>
  </si>
  <si>
    <t>A, C, E</t>
  </si>
  <si>
    <t>Surface treatment Pigment</t>
  </si>
  <si>
    <t>Arsenic compounds</t>
  </si>
  <si>
    <t>Zinc chromate</t>
  </si>
  <si>
    <t>13530-65-9</t>
  </si>
  <si>
    <t>236-878-9</t>
  </si>
  <si>
    <t>Trilead dioxide phosphonate</t>
  </si>
  <si>
    <t>12141-20-7</t>
  </si>
  <si>
    <t>235-252-2</t>
  </si>
  <si>
    <t>Trilead diarsenate</t>
  </si>
  <si>
    <t>3687-31-8</t>
  </si>
  <si>
    <t>222-979-5</t>
  </si>
  <si>
    <t>Trilead bis(carbonate)dihydroxide</t>
  </si>
  <si>
    <t>1317-36-8</t>
  </si>
  <si>
    <t>215-267-0</t>
  </si>
  <si>
    <t>1319-46-6</t>
  </si>
  <si>
    <t>215-290-6</t>
  </si>
  <si>
    <t>Pigment in paint</t>
  </si>
  <si>
    <t>Triethyl arsenate</t>
  </si>
  <si>
    <t xml:space="preserve">15606-95-8 </t>
  </si>
  <si>
    <t>427-700-2</t>
  </si>
  <si>
    <t>Tetralead trioxide sulphate</t>
  </si>
  <si>
    <t>12202-17-4</t>
  </si>
  <si>
    <t>235-380-9</t>
  </si>
  <si>
    <t>Tetraethyllead</t>
  </si>
  <si>
    <t>78-00-2</t>
  </si>
  <si>
    <t>201-075-4</t>
  </si>
  <si>
    <t>Fuel</t>
  </si>
  <si>
    <t>Sulfurous acid, lead salt, dibasic</t>
  </si>
  <si>
    <t>62229-08-7</t>
  </si>
  <si>
    <t>263-467-1</t>
  </si>
  <si>
    <t>Silicic acid, lead salt</t>
  </si>
  <si>
    <t>11120-22-2</t>
  </si>
  <si>
    <t>234-363-3</t>
  </si>
  <si>
    <t>Glass and ceramics</t>
  </si>
  <si>
    <t>Silicic acid, barium-salt (1:2), lead-doped</t>
  </si>
  <si>
    <t>68784-75-8</t>
  </si>
  <si>
    <t>272-271-5</t>
  </si>
  <si>
    <t>Pyrochlore, antimony lead yellow</t>
  </si>
  <si>
    <t>8012-00-8</t>
  </si>
  <si>
    <t>232-328-1</t>
  </si>
  <si>
    <t>Paint, pigments, ink toner</t>
  </si>
  <si>
    <t>Pentalead tetraoxide sulphate</t>
  </si>
  <si>
    <t>12065-90-6</t>
  </si>
  <si>
    <t>235-067-7</t>
  </si>
  <si>
    <t>Orange lead (lead tetroxide)</t>
  </si>
  <si>
    <t>1314-41-6</t>
  </si>
  <si>
    <t>215-235-6</t>
  </si>
  <si>
    <t>Nickel</t>
  </si>
  <si>
    <t>7440-02-0</t>
  </si>
  <si>
    <t>231-111-4</t>
  </si>
  <si>
    <t>Lead(II) bis(methanesulfonate)</t>
  </si>
  <si>
    <t>17570-76-2</t>
  </si>
  <si>
    <t>401-750-5</t>
  </si>
  <si>
    <t>Coating in the manufacturing of electronic components</t>
  </si>
  <si>
    <t>Lead titanium zirconium oxide</t>
  </si>
  <si>
    <t>12626-81-2</t>
  </si>
  <si>
    <t>235-727-4</t>
  </si>
  <si>
    <t>Electronic products</t>
  </si>
  <si>
    <t>Lead titanium trioxide</t>
  </si>
  <si>
    <t>12060-00-3</t>
  </si>
  <si>
    <t>235-038-9</t>
  </si>
  <si>
    <t>Semiconductors, computers, electric and optical products</t>
  </si>
  <si>
    <t>Lead styphnate</t>
  </si>
  <si>
    <t>15245-44-0</t>
  </si>
  <si>
    <t>239-290-0</t>
  </si>
  <si>
    <t>Lead oxide sulfate</t>
  </si>
  <si>
    <t>12036-76-9</t>
  </si>
  <si>
    <t>234-853-7</t>
  </si>
  <si>
    <t>Lead hydrogen arsenate</t>
  </si>
  <si>
    <t>7784-40-9</t>
  </si>
  <si>
    <t>232-064-2</t>
  </si>
  <si>
    <t>C, R, N</t>
  </si>
  <si>
    <t>Lead dipicrate</t>
  </si>
  <si>
    <t>6477-64-1</t>
  </si>
  <si>
    <t>229-335-2</t>
  </si>
  <si>
    <t>Lead dinitrate</t>
  </si>
  <si>
    <t>10099-74-8</t>
  </si>
  <si>
    <t>233-245-9</t>
  </si>
  <si>
    <t>Lead di(acetate)</t>
  </si>
  <si>
    <t>301-04-2</t>
  </si>
  <si>
    <t>206-104-4</t>
  </si>
  <si>
    <t>Laboratory Chemicals. May occur in colour, paint removers and solvent.</t>
  </si>
  <si>
    <t>Lead cyanamidate</t>
  </si>
  <si>
    <t>20837-86-9</t>
  </si>
  <si>
    <t>244-073-9</t>
  </si>
  <si>
    <t>Lead bis(tetrafluoroborate)</t>
  </si>
  <si>
    <t>13814-96-5</t>
  </si>
  <si>
    <t>237-486-0</t>
  </si>
  <si>
    <t>Surface treatment, electro plating, laboratory chemicals</t>
  </si>
  <si>
    <t>Lead azide Lead diazide</t>
  </si>
  <si>
    <t>13424-46-9</t>
  </si>
  <si>
    <t>236-542-1</t>
  </si>
  <si>
    <t>Lead</t>
  </si>
  <si>
    <t>7439-92-1</t>
  </si>
  <si>
    <t>231-100-4</t>
  </si>
  <si>
    <t>Metals, welding &amp; soldering products, metal surface treatment products, polymers and heat transfer fluids.</t>
  </si>
  <si>
    <t>Fatty acids, C16-18, lead salts</t>
  </si>
  <si>
    <t>91031-62-8</t>
  </si>
  <si>
    <t>292-966-7</t>
  </si>
  <si>
    <t>Dioxobis(stearato)trilead</t>
  </si>
  <si>
    <t>12578-12-0</t>
  </si>
  <si>
    <t>235-702-8</t>
  </si>
  <si>
    <t>Dibutyltin dichloride (DBTC)</t>
  </si>
  <si>
    <t>683-18-1</t>
  </si>
  <si>
    <t>211-670-0</t>
  </si>
  <si>
    <t>Cobalt(II) sulphate</t>
  </si>
  <si>
    <t>10124-43-3</t>
  </si>
  <si>
    <t>233-334-2</t>
  </si>
  <si>
    <t>Raw material for pigments, surface treatments, batteries.</t>
  </si>
  <si>
    <t>Cobalt(II) dinitrate</t>
  </si>
  <si>
    <t>10141-05-6</t>
  </si>
  <si>
    <t>233-402-1</t>
  </si>
  <si>
    <t>Raw material for catalysts, surface treatment, batteries.</t>
  </si>
  <si>
    <t>Cobalt(II) diacetate</t>
  </si>
  <si>
    <t>71-48-7</t>
  </si>
  <si>
    <t>200-755-8</t>
  </si>
  <si>
    <t>Catalyst, surface treatments, pigments</t>
  </si>
  <si>
    <t>Cobalt dichloride</t>
  </si>
  <si>
    <t>7646-79-9</t>
  </si>
  <si>
    <t>231-589-4</t>
  </si>
  <si>
    <t>Catalyst</t>
  </si>
  <si>
    <t>Cobalt (II) carbonate</t>
  </si>
  <si>
    <t>513-79-1</t>
  </si>
  <si>
    <t>208-169-4</t>
  </si>
  <si>
    <t>Raw material catalysts.</t>
  </si>
  <si>
    <t>Calcium arsenate</t>
  </si>
  <si>
    <t>7778-44-1</t>
  </si>
  <si>
    <t>231-904-5</t>
  </si>
  <si>
    <t>Cadmium oxide</t>
  </si>
  <si>
    <t>1306-19-0</t>
  </si>
  <si>
    <t>215-146-2</t>
  </si>
  <si>
    <t>C,</t>
  </si>
  <si>
    <t>Laboratory chemicals</t>
  </si>
  <si>
    <t>Cadmium nitrate</t>
  </si>
  <si>
    <t>10325-94-7</t>
  </si>
  <si>
    <t>233-710-6</t>
  </si>
  <si>
    <t>C, M, 
STOT RE</t>
  </si>
  <si>
    <t>Used for the manufacture of glass, porcelain and ceramic products and in laboratory chemicals</t>
  </si>
  <si>
    <t>Cadmium hydroxide</t>
  </si>
  <si>
    <t>21041-95-2</t>
  </si>
  <si>
    <t>244-168-5</t>
  </si>
  <si>
    <t>Used for the manufacture of electrical, electronic and optical equipment and in laboratory chemicals.</t>
  </si>
  <si>
    <t>Cadmium fluoride</t>
  </si>
  <si>
    <t>7790-79-6</t>
  </si>
  <si>
    <t>232-222-0</t>
  </si>
  <si>
    <t>Cadmium chloride</t>
  </si>
  <si>
    <t>10108-64-2, 35658-65-2</t>
  </si>
  <si>
    <t>233-296-7</t>
  </si>
  <si>
    <t>Cadmium carbonate</t>
  </si>
  <si>
    <t>513-78-0</t>
  </si>
  <si>
    <t>208-168-9</t>
  </si>
  <si>
    <t>Used as a pH regulator and in water treatment products, laboratory chemicals, cosmetics and personal care products.</t>
  </si>
  <si>
    <t>Cadmium</t>
  </si>
  <si>
    <t>7440-43-9</t>
  </si>
  <si>
    <t>231-152-8</t>
  </si>
  <si>
    <t>Batteries, coated metal products of iron, steel, brass or aluminium. In soldering</t>
  </si>
  <si>
    <t>Acetic acid, lead salt, basic</t>
  </si>
  <si>
    <t>51404-69-4</t>
  </si>
  <si>
    <t>257-175-3</t>
  </si>
  <si>
    <t>Laboratory chemicals, surface treatment and paint</t>
  </si>
  <si>
    <t xml:space="preserve">Organometallic </t>
  </si>
  <si>
    <t>Dibutylbis(pentane-2,4-dionato-O,O')tin</t>
  </si>
  <si>
    <t>22673-19-4</t>
  </si>
  <si>
    <t>245-152-0</t>
  </si>
  <si>
    <t>Sodium peroxometaborate</t>
  </si>
  <si>
    <t>7632-04-4, 
10332-33-9,
10486-00-7</t>
  </si>
  <si>
    <t>231-556-4</t>
  </si>
  <si>
    <t>Bleach in laundry and dishwasher detergents</t>
  </si>
  <si>
    <t>Sodium perborate; perboric acid, sodium salt</t>
  </si>
  <si>
    <t>15120-21-5
11138-47-9</t>
  </si>
  <si>
    <t>239-172-9
234-390-0</t>
  </si>
  <si>
    <t>5-sec-butyl-2-(2,4-dimethylcyclohex-3-en-1-yl)-5-methyl-1,3-dioxane [1], 5-sec-butyl-2-(4,6-dimethylcyclohex-3-en-1-yl)-5-methyl-1,3-dioxane [2] [covering any of the individual stereoisomers of [1] and [2] or any combination thereof]</t>
  </si>
  <si>
    <t xml:space="preserve"> -, 117933-89-8</t>
  </si>
  <si>
    <t>700-927-7, 413-720-9, 601-499-3</t>
  </si>
  <si>
    <t>Fragrance ingredient</t>
  </si>
  <si>
    <t>2-benzotriazol-2-yl-4,6-di-tert-butylphenol (UV-320)</t>
  </si>
  <si>
    <t>3846-71-7</t>
  </si>
  <si>
    <t xml:space="preserve">223-346-6 </t>
  </si>
  <si>
    <t>UV absorber</t>
  </si>
  <si>
    <t>2,4-di-tert-butyl-6-(5-chlorobenzotriazol-2-yl)phenol (UV-327)</t>
  </si>
  <si>
    <t xml:space="preserve">3864-99-1 </t>
  </si>
  <si>
    <t>223-383-8</t>
  </si>
  <si>
    <t>UV-protection agents in coatings, plastics, rubber and cosmetics</t>
  </si>
  <si>
    <t>2-(2H-benzotriazol-2-yl)-4,6-ditertpentylphenol (UV-328)</t>
  </si>
  <si>
    <t>25973-55-1</t>
  </si>
  <si>
    <t>247-384-8</t>
  </si>
  <si>
    <t>UV absorber. Raw material in the manufacture of plastics. Can occur in for example paint and glue</t>
  </si>
  <si>
    <t>2-(2H-benzotriazol-2-yl)-4-(tert-butyl)-6-(sec-butyl)phenol (UV-350)</t>
  </si>
  <si>
    <t xml:space="preserve">36437-37-3 </t>
  </si>
  <si>
    <t>253-037-1</t>
  </si>
  <si>
    <t>Dioctyltin dilaurate, stannane, dioctyl-, bis(coco acyloxy) derivs., and any other stannane, dioctyl-, bis(fatty acyloxy) derivs. wherein C12 is the predominant carbon number of the fatty acyloxy moiety</t>
  </si>
  <si>
    <t>several, e.g. 3648-18-8, 91648-39-4</t>
  </si>
  <si>
    <t>several, e.g. 222-883-3, 293-901-5</t>
  </si>
  <si>
    <t>Adhesives and sealants, coating products, paper chemicals and dyes, polymers and textile treatment products and dyes. Additive in the production of plastics and rubber tyres.</t>
  </si>
  <si>
    <t>Tris(4-nonylphenyl, branched and linear) phosphite (TNPP) with ≥ 0.1% w/w of 4- nonylphenol, branched and linear (4-NP)</t>
  </si>
  <si>
    <t>several, e.g. 3050-88-2, 26523-78-4, 106599-06-8, 31631-13-7</t>
  </si>
  <si>
    <t>several, e.g. 608-492-4, 247-759-6, 701-028-2</t>
  </si>
  <si>
    <t>Tricosafluorododecanoic acid</t>
  </si>
  <si>
    <t>307-55-1</t>
  </si>
  <si>
    <t>206-203-2</t>
  </si>
  <si>
    <t>Tetraboron disodium heptaoxide, hydrate</t>
  </si>
  <si>
    <t>12267-73-1</t>
  </si>
  <si>
    <t xml:space="preserve"> 235-541-3</t>
  </si>
  <si>
    <t>Cutting fluids, Cleaning fluids</t>
  </si>
  <si>
    <t>Terphenyl, hydrogenated</t>
  </si>
  <si>
    <t>61788-32-7</t>
  </si>
  <si>
    <t>262-967-7</t>
  </si>
  <si>
    <t>Used as a plastic additive, solvent, in coatings/inks, in adhesives and sealants, and heat transfer fluids.</t>
  </si>
  <si>
    <t>reaction mass of 2-ethylhexyl 10-ethyl-4,4-dioctyl-7-oxo-8-oxa-3,5-dithia-4-stannatetradecanoate and 2-ethylhexyl 10-ethyl-4-[[2-[(2-ethylhexyl)oxy]-2-oxoethyl]thio]-4-octyl-7-oxo-8-oxa-3,5-dithia-4-stannatetradecanoate (reaction mass of DOTE and MOTE)</t>
  </si>
  <si>
    <t>Stabilizers</t>
  </si>
  <si>
    <t>Pyrene</t>
  </si>
  <si>
    <t>129-00-0,
1718-52-1</t>
  </si>
  <si>
    <t>204-927-3</t>
  </si>
  <si>
    <t>2019-01-15</t>
  </si>
  <si>
    <t>Phenanthrene</t>
  </si>
  <si>
    <t>85-01-8</t>
  </si>
  <si>
    <t>201-581-5</t>
  </si>
  <si>
    <t>Perfluorononan-1-oic-acid and its sodium and ammonium salts</t>
  </si>
  <si>
    <t>375-95-1, 
21049-39-8, 4149-60-4</t>
  </si>
  <si>
    <t xml:space="preserve">206-801-3 </t>
  </si>
  <si>
    <t>Processing aid for fluoropolymer manufacture/lubricating oil additive/surfactant for fire extinguishers/cleaning agent/textile antifouling finishing agent/polishing surfactant/waterproofing agents and in liquid crystal display panels</t>
  </si>
  <si>
    <t>Pentacosafluorotridecanoic acid</t>
  </si>
  <si>
    <t>72629-94-8</t>
  </si>
  <si>
    <t>276-745-2</t>
  </si>
  <si>
    <t>Octamethylcyclotetrasiloxane (D4)</t>
  </si>
  <si>
    <t>556-67-2</t>
  </si>
  <si>
    <t>209-136-7</t>
  </si>
  <si>
    <t>Used in washing and cleaning products, polishes and waxes and cosmetics and personal care products.</t>
  </si>
  <si>
    <t>N-methylacetamide</t>
  </si>
  <si>
    <t>79-16-3</t>
  </si>
  <si>
    <t>201-182-6</t>
  </si>
  <si>
    <t>Imidazolidin-2-tion Etylentiourea</t>
  </si>
  <si>
    <t>96-45-7</t>
  </si>
  <si>
    <t>202-506-9</t>
  </si>
  <si>
    <t>Used in rubber manufacturing</t>
  </si>
  <si>
    <t>Hydrazine</t>
  </si>
  <si>
    <t>302-01-2, 
7803-57-8</t>
  </si>
  <si>
    <t xml:space="preserve">206-114-9, - </t>
  </si>
  <si>
    <t>C R</t>
  </si>
  <si>
    <t>Heptacosafluorotetradecanoic acid</t>
  </si>
  <si>
    <t>376-06-7</t>
  </si>
  <si>
    <t>206-803-4</t>
  </si>
  <si>
    <t>Henicosafluoroundecanoic acid</t>
  </si>
  <si>
    <t>2058-94-8</t>
  </si>
  <si>
    <t>218-165-4</t>
  </si>
  <si>
    <t>Fluoranthene</t>
  </si>
  <si>
    <t xml:space="preserve">206-44-0, 93951-69-0 </t>
  </si>
  <si>
    <t>205-912-4</t>
  </si>
  <si>
    <t>Dodecamethylcyclohexasiloxane (D6)</t>
  </si>
  <si>
    <t>540-97-6</t>
  </si>
  <si>
    <t>208-762-8</t>
  </si>
  <si>
    <t>Washing and cleaning products, polishes and waxes, cosmetics and personal care products.</t>
  </si>
  <si>
    <t>Disodium tetraborate, anhydrous</t>
  </si>
  <si>
    <t xml:space="preserve">1303-96-4, 
1330-43-4, 12179-04-3 </t>
  </si>
  <si>
    <t xml:space="preserve"> –
215-540-4, 
–</t>
  </si>
  <si>
    <t>Diisohexyl phthalate</t>
  </si>
  <si>
    <t>71850-09-4</t>
  </si>
  <si>
    <t>276-090-2</t>
  </si>
  <si>
    <t>Dicyclohexyl phthalate (DCHP)</t>
  </si>
  <si>
    <t>84-61-7</t>
  </si>
  <si>
    <t>201-545-9</t>
  </si>
  <si>
    <t>R,Endocrine</t>
  </si>
  <si>
    <t xml:space="preserve">Adhesives and sealants, coating products, fillers, putties, plasters, modelling clay, finger paints, non-metal-surface treatment products, inks and toners, polishes and waxes, polymers and textile treatment products and dyes. </t>
  </si>
  <si>
    <t>Diazene-1,2-dicarboxamide (C,C'-azodi(formamide))</t>
  </si>
  <si>
    <t>123-77-3</t>
  </si>
  <si>
    <t>204-650-8</t>
  </si>
  <si>
    <t>541-02-6</t>
  </si>
  <si>
    <t>208-764-9</t>
  </si>
  <si>
    <t>Used in washing and cleaning products, polishes and waxes, cosmetics and personal care products, textile treatment products and dyes.</t>
  </si>
  <si>
    <t>Chrysene</t>
  </si>
  <si>
    <t>218-01-9</t>
  </si>
  <si>
    <t>205-923-4</t>
  </si>
  <si>
    <t>Normally not produced intentionally but rather occurs as a constituent or impurity in other substances.</t>
  </si>
  <si>
    <t>Boric acid</t>
  </si>
  <si>
    <t>10043-35-3, 11113-50-1</t>
  </si>
  <si>
    <t xml:space="preserve"> 233-139-2, 234-343-4</t>
  </si>
  <si>
    <t>Benzo[k]fluoranthene</t>
  </si>
  <si>
    <t>207-08-9</t>
  </si>
  <si>
    <t>205-916-6</t>
  </si>
  <si>
    <t>Benzo[ghi]perylene</t>
  </si>
  <si>
    <t>191-24-2</t>
  </si>
  <si>
    <t>205-883-8</t>
  </si>
  <si>
    <t>Benzo[def]chrysene, (Benzo[a]pyrene)</t>
  </si>
  <si>
    <t>50-32-8</t>
  </si>
  <si>
    <t>200-028-5</t>
  </si>
  <si>
    <t>C,M,R, PBT, vPvB</t>
  </si>
  <si>
    <t>Normally not manufactured intentionally but may occur as a constituent or impurity in other substances.</t>
  </si>
  <si>
    <t>Benz[a]anthracene</t>
  </si>
  <si>
    <t>56-55-3</t>
  </si>
  <si>
    <t>200-280-6</t>
  </si>
  <si>
    <t>4-tert-butylphenol</t>
  </si>
  <si>
    <t>98-54-4</t>
  </si>
  <si>
    <t>202-679-0</t>
  </si>
  <si>
    <t>2-methylimidazole</t>
  </si>
  <si>
    <t>693-98-1</t>
  </si>
  <si>
    <t>211-765-7</t>
  </si>
  <si>
    <t>As a catalyst in the production of coating products</t>
  </si>
  <si>
    <t>2-methyl-1-(4-methylthiophenyl)-2-morpholinopropan-1-one</t>
  </si>
  <si>
    <t>71868-10-5</t>
  </si>
  <si>
    <t>400-600-6</t>
  </si>
  <si>
    <t>2-ethylhexyl 10-ethyl-4,4-dioctyl-7-oxo-8-oxa-3,5-dithia-4-stannatetradecanoate (DOTE)</t>
  </si>
  <si>
    <t>15571-58-1</t>
  </si>
  <si>
    <t>239-622-4</t>
  </si>
  <si>
    <t>2-benzyl-2-dimethylamino-4'-morpholinobutyrophenone</t>
  </si>
  <si>
    <t>119313-12-1</t>
  </si>
  <si>
    <t>404-360-3</t>
  </si>
  <si>
    <t>2,2-bis(4'-hydroxyphenyl)-4-methylpentane</t>
  </si>
  <si>
    <t>6807-17-6</t>
  </si>
  <si>
    <t>401-720-1</t>
  </si>
  <si>
    <t>1,7,7-trimethyl-3-(phenylmethylene)bicyclo[2.2.1]heptan-2-one </t>
  </si>
  <si>
    <t>15087-24-8</t>
  </si>
  <si>
    <t>239-139-9</t>
  </si>
  <si>
    <t>1,3-propanesultone</t>
  </si>
  <si>
    <t>1120-71-4</t>
  </si>
  <si>
    <t xml:space="preserve"> 214-317-9</t>
  </si>
  <si>
    <t>Electrolyte fluid of lithium ion batteries</t>
  </si>
  <si>
    <t>2-(4-tert-butylbenzyl)propionaldehyde and its individual stereoisomers</t>
  </si>
  <si>
    <t>Several, e.g. 80-54-6, 75166-30-2, 75166-31-3</t>
  </si>
  <si>
    <t>Several, e.g. 201-289-8</t>
  </si>
  <si>
    <t>Cleaning agents, cosmetics, in scented articles, polishes and wax blends.</t>
  </si>
  <si>
    <t>Orthoboric acid, sodium salt</t>
  </si>
  <si>
    <t>Several, e.g. 1333-73-9, 13840-56-7, 25747-83-5, 14890-53-0, 22454-04-2, 14312-40-4</t>
  </si>
  <si>
    <t>Several, e.g. 215-604-1, 237-560-2, 238-253-6</t>
  </si>
  <si>
    <t>May be used as solvent and corrosion inhibitor.</t>
  </si>
  <si>
    <t>111-30-8</t>
  </si>
  <si>
    <t>203-856-5</t>
  </si>
  <si>
    <t>Biocides, leather tanning, x-ray film processing, cosmetics.</t>
  </si>
  <si>
    <t>Medium-chain chlorinated paraffins (MCCP) 
(UVCB substances consisting of more than or equal to 80% linear chloroalkanes with carbon chain lengths within the range from C14 to C17)</t>
  </si>
  <si>
    <t>Several, e.g. 85535-85-9, 198840-65-2, 1372804-76-6</t>
  </si>
  <si>
    <t>Several, e.g. 287-477-0, 950-299-5</t>
  </si>
  <si>
    <t>Flame retardants, plasticising additives in plastics, sealants, rubber and textiles.</t>
  </si>
  <si>
    <t>Dihexyl phthalate, DHP</t>
  </si>
  <si>
    <t>84-75-3</t>
  </si>
  <si>
    <t>201-559-5</t>
  </si>
  <si>
    <t>1,2-Benzenedicarboxylic acid, dihexyl ester, branched and linear</t>
  </si>
  <si>
    <t>68515-50-4</t>
  </si>
  <si>
    <t>271-093-5</t>
  </si>
  <si>
    <t>1,2-benzenedicarboxylic acid, di-C6-10-alkyl esters; 1,2-benzenedicarboxylic acid, mixed decyl and hexyl and octyl diesters with ≥ 0.3% of dihexyl phthalate (EC No. 201-559-5)</t>
  </si>
  <si>
    <t xml:space="preserve">
68515-51-5,
68648-93-1</t>
  </si>
  <si>
    <t>271-094-0,
272-013-1</t>
  </si>
  <si>
    <t>Plasticisers and lubricants, including use in adhesives, coatings, building material, cable compounding, polymer foils, PVC compounds and artist supply.</t>
  </si>
  <si>
    <t>hexahydromethylphthalic anhydride</t>
  </si>
  <si>
    <t>25550-51-0</t>
  </si>
  <si>
    <t>247-094-1</t>
  </si>
  <si>
    <t>Hexahydro-4-methylphthalic anhydride</t>
  </si>
  <si>
    <t>19438-60-9</t>
  </si>
  <si>
    <t>243-072-0</t>
  </si>
  <si>
    <t>Hexahydro-3-methylphthalic anhydride</t>
  </si>
  <si>
    <t>57110-29-9</t>
  </si>
  <si>
    <t>260-566-1</t>
  </si>
  <si>
    <t>Hexahydro-1-methylphthalic anhydride</t>
  </si>
  <si>
    <t>48122-14-1</t>
  </si>
  <si>
    <t xml:space="preserve">256-356-4 </t>
  </si>
  <si>
    <t>Dioctylphtalate, DOP</t>
  </si>
  <si>
    <t>117-84-0</t>
  </si>
  <si>
    <t>204-214-7</t>
  </si>
  <si>
    <t>Dimetyl phthalate</t>
  </si>
  <si>
    <t>131-11-3</t>
  </si>
  <si>
    <t>205-011-6</t>
  </si>
  <si>
    <t>Hardener, Paint</t>
  </si>
  <si>
    <t>Cyclohexane-1,2-dicarboxylic anhydride</t>
  </si>
  <si>
    <t>85-42-7</t>
  </si>
  <si>
    <t>201-604-9</t>
  </si>
  <si>
    <t>Bis(2-(2-methoxyethoxy)ethyl)ether</t>
  </si>
  <si>
    <t>143-24-8</t>
  </si>
  <si>
    <t>205-594-7</t>
  </si>
  <si>
    <t>Solvent/extraction agent.</t>
  </si>
  <si>
    <t>Nitrobenzene</t>
  </si>
  <si>
    <t xml:space="preserve">98-95-3 </t>
  </si>
  <si>
    <t xml:space="preserve"> 202-716-0  </t>
  </si>
  <si>
    <t>N,N-dimethylformamide</t>
  </si>
  <si>
    <t>68-12-2</t>
  </si>
  <si>
    <t>200-679-5</t>
  </si>
  <si>
    <t>Solvents, Laboratory chemical</t>
  </si>
  <si>
    <t>N,N dimethylacetamide (DMAC)</t>
  </si>
  <si>
    <t>127-19-5</t>
  </si>
  <si>
    <t>204-826-4</t>
  </si>
  <si>
    <t>Limonene</t>
  </si>
  <si>
    <t>138-86-3, 
5989-27-5, 
5989-54-8, 
6876-12-6, 
7705-14-8</t>
  </si>
  <si>
    <t>205-341-0, 227-813-5, 227-815-6, 229-977-3, 231-732-0</t>
  </si>
  <si>
    <t>Maximum concentration allowed is 1 %</t>
  </si>
  <si>
    <t>Hexane (n-)</t>
  </si>
  <si>
    <t>110-54-3</t>
  </si>
  <si>
    <t>203-777-6</t>
  </si>
  <si>
    <t>N</t>
  </si>
  <si>
    <t>Furan</t>
  </si>
  <si>
    <t>110-00-9</t>
  </si>
  <si>
    <t>203-727-3</t>
  </si>
  <si>
    <t>Chloroform</t>
  </si>
  <si>
    <t>67-66-3</t>
  </si>
  <si>
    <t>200-663-8</t>
  </si>
  <si>
    <t>2-Methoxy-1-propanol</t>
  </si>
  <si>
    <t>1589-47-5</t>
  </si>
  <si>
    <t>216-455-5</t>
  </si>
  <si>
    <t>1-Methyl-2-pyrrolidone (NMP)</t>
  </si>
  <si>
    <t xml:space="preserve">872-50-4 </t>
  </si>
  <si>
    <t>212-828-1</t>
  </si>
  <si>
    <t>1,2-dimethoxyethane; ethylene glycol dimethyl ether (EGDME)</t>
  </si>
  <si>
    <t xml:space="preserve">110-71-4 </t>
  </si>
  <si>
    <t>203-794-9</t>
  </si>
  <si>
    <t>Processing aid in the manufacture and formulating of industrial chemicals</t>
  </si>
  <si>
    <t>1,2-Diethoxyethane</t>
  </si>
  <si>
    <t>629-14-1</t>
  </si>
  <si>
    <t>211-076-1</t>
  </si>
  <si>
    <t>1,2-bis(2-methoxyethoxy)ethane (TEGDME; triglyme)</t>
  </si>
  <si>
    <t xml:space="preserve">112-49-2 </t>
  </si>
  <si>
    <t>203-977-3</t>
  </si>
  <si>
    <t>1,4-dioxane</t>
  </si>
  <si>
    <t>77-40-7</t>
  </si>
  <si>
    <t>201-025-1</t>
  </si>
  <si>
    <t>DTDMAC</t>
  </si>
  <si>
    <t>68783-78-8</t>
  </si>
  <si>
    <t>272-207-6</t>
  </si>
  <si>
    <t>Vehicle care products</t>
  </si>
  <si>
    <t>DSDMAC</t>
  </si>
  <si>
    <t>107-64-2</t>
  </si>
  <si>
    <t>203-508-2</t>
  </si>
  <si>
    <t>Rinsing agent</t>
  </si>
  <si>
    <t>DHTDMAC</t>
  </si>
  <si>
    <t>61789-80-8</t>
  </si>
  <si>
    <t>263-090-2</t>
  </si>
  <si>
    <t>Softener</t>
  </si>
  <si>
    <t>Annex A (informative) Changes history STD4160</t>
  </si>
  <si>
    <t>Changes</t>
  </si>
  <si>
    <t>CAS</t>
  </si>
  <si>
    <t>Clarification added on the sheet "STD4159 Criteria) regading Table 1. 
Changes are underlined</t>
  </si>
  <si>
    <t>N/A</t>
  </si>
  <si>
    <t>Application changed for Kathon CG: concentration limit added
Application chnaged Dimetylfumarat: reference to EU directive 2009/251/EC removed
Hazard classification changed for Chlorocresol (ortho-)  from E (probably) to E and T
Application changed for2-methyl-2H-isothiazol-3-one (MIT): concentration limit added
Editorial changes.
Changes are shaed/underlined.</t>
  </si>
  <si>
    <t>55965-84-9
624-49-7
1570-64-5
2682-20-4</t>
  </si>
  <si>
    <t>The following substances has been added as restricted substnaces to the list: 
a) 	2-(4-tert-butylbenzyl)propionaldehyde and its individual stereoisomers, 
b) 	Orthoboric acid, sodium salt,
c) 	2,2-bis(bromomethyl)propane-1,3-diol (BMP); 2,2-dimethylpropan-1-ol,
    tribromo derivative/3-bromo-2,2-bis(bromomethyl)-1-propanol (TBNPA); 
    2,3-dibromo-1-propanol (2,3-DBPA),
d) 	Glutaral,
e) 	"Medium-chain chlorinated paraffins (MCCP) , (UVCB substances consisting of more 
    than or equal to 80% linear chloroalkanes with carbon chain lengths within the range from 
   C14 to C17)",
f)	 Phenol, alkylation products (mainly in para position) with C12-rich branched alkyl chains
    from oligomerisation, covering any individual isomers and/ or combinations thereof (PDDP),
g) 	1,4-dioxane,
h) 	4,4'-(1-methylpropylidene)bisphenol; bisphenol B
Changes are shaded/underlined.</t>
  </si>
  <si>
    <t xml:space="preserve">
a) 		Several, e.g. 80-54-6, 75166-30-2, 75166-31-3
b) 		Several, e.g. 1333-73-9, 13840-56-7, 25747-83-5,
      14890-53-0, 22454-04-2, 14312-40-4
c) 		Several, e.g. 96-13-9, 1522-92-5, 36483-57-5, 3296-90-0
d) 		111-30-8
e) 		Several, e.g. 85535-85-9, 198840-65-2, 1372804-76-6
f) 		Several, e.g. 74499-35-7, 27147-75-7, 121158-58-5, 
    27459-10-5, 57427-55-1, 210555-94-5
g) 		77-40-7
h) 		123-91-1</t>
  </si>
  <si>
    <r>
      <t xml:space="preserve">Title of the STD4160 is changed .
Title of STD4158 and STD4159 is changed accordingly.
Reference to EN 1811 and EN 12472 added on </t>
    </r>
    <r>
      <rPr>
        <i/>
        <sz val="10"/>
        <rFont val="Arial"/>
        <family val="2"/>
      </rPr>
      <t>Front Page</t>
    </r>
    <r>
      <rPr>
        <sz val="10"/>
        <rFont val="Arial"/>
        <family val="2"/>
      </rPr>
      <t xml:space="preserve">.
Clarification added on page </t>
    </r>
    <r>
      <rPr>
        <i/>
        <sz val="10"/>
        <rFont val="Arial"/>
        <family val="2"/>
      </rPr>
      <t>STD4158 Criteria.</t>
    </r>
    <r>
      <rPr>
        <sz val="10"/>
        <rFont val="Arial"/>
        <family val="2"/>
      </rPr>
      <t xml:space="preserve">
Table 1 on page </t>
    </r>
    <r>
      <rPr>
        <i/>
        <sz val="10"/>
        <rFont val="Arial"/>
        <family val="2"/>
      </rPr>
      <t xml:space="preserve">STD4159 Criteria </t>
    </r>
    <r>
      <rPr>
        <sz val="10"/>
        <rFont val="Arial"/>
        <family val="2"/>
      </rPr>
      <t xml:space="preserve">for CMR substances is changes (R-risk-phrases removed).
Categorisation for substances in the substance list is changed according to the changed titles for STD4158 and STD4159.
Sunset Date added in the substance list of prohibited and restricted substances
Changes are marked with </t>
    </r>
    <r>
      <rPr>
        <u/>
        <sz val="10"/>
        <rFont val="Arial"/>
        <family val="2"/>
      </rPr>
      <t>underlined text</t>
    </r>
  </si>
  <si>
    <t xml:space="preserve"> CAS numbers or other additional information added or changed for several substaces.</t>
  </si>
  <si>
    <t>see grey marking in the list of materials</t>
  </si>
  <si>
    <t>The following substances have been moved from Grey List to Black List: 
Pitch, coal tar, high temp, N-pentyl-isopentylphthalate, Dipentyl phthalate (DPP), Diisopentylphthalate, Di(methoxyethyl)phtalate, DEMP, Anthracene oil, 4-(1,1,3,3-tetramethylbutyl)phenol, ethoxylated [covering well-defined substances and UVCB substances, polymers and homologues], 1-bromopropane (n-propyl bromide), 1,2-Benzenedicarboxylic acid, dipentylester, branched and linear, 1,2-Benzenedicarboxylic acid, di-C7-11-branched and linear alkyl esters, 1,2-Benzenedicarboxylic acid, di-C6-8-branched alkyl esters, C7-rich</t>
  </si>
  <si>
    <t xml:space="preserve">65996-93-2, 776297-69-9, 131-18-0, 605-50-5, 117-82-8, 90640-80-5,  - , 106-94-5, 84777-06-0, 68515-42-4, 71888-89-6, </t>
  </si>
  <si>
    <t>The following substances have been added to the Grey list:
Bis(2-(2-methoxyethoxy)ethyl)ether, 
Dioctyltin dilaurate, stannane, dioctyl-, bis(coco acyloxy) derivs., and any other stannane, dioctyl-, bis(fatty acyloxy) derivs. wherein C12 is the predominant carbon number of the fatty acyloxy moiety</t>
  </si>
  <si>
    <t xml:space="preserve">143-24-8, 
several, e.g. 3648-18-8, 91648-39-4
</t>
  </si>
  <si>
    <t>The following substances have been added to the grey list: 
1-vinylimidazole; 2-methylimidazole;Butyl 4-hydroxybenzoate
 (Butylparaben); Dibutylbis(pentane-2,4-dionato-O,O')tin</t>
  </si>
  <si>
    <t>1072-63-5
693-98-1
94-26-8
22673-19-4</t>
  </si>
  <si>
    <t>Several substances moved from Grey to Black list</t>
  </si>
  <si>
    <t xml:space="preserve">25214-70-4; 134237-50-6; 134237-51-7; 
134237-52-8; 25637-99-4; 3194-55-6; 
11103-86-9; 12656-85-8; 1303-28-2; 
1327-53-3; 1333-82-0; 1344-37-2; 13530-68-2; 24613-89-6; 49663-84-5; 7738-94-5; 7775-11-3; 78-39-4; 7778-50-9; 7789-00-6; 7789-06-2; 789-09-5; 7789-12-0; 10588-01-9; 7738-94-5; 13530-68-2; 121-14-2;  776297-69-9; 81-15-2; 115-96-8; 117-81-7;  84-69-5; 84-74-2 ; 
84-75-3; 85-42-7; 85-68-7; 106-94-5; 107-06-2; 110-00-9; 110-54-3; 110-71-4 ; 111-96-6; 
79-01-6
</t>
  </si>
  <si>
    <t>Changes footnotes for several substances</t>
  </si>
  <si>
    <t>see grey marking in the list of materials in the column "footnote" and the red text.</t>
  </si>
  <si>
    <t>The following substances have been added to the grey list: Diisohexyl phthalate; 2-benzyl-2-dimethylamino-4'-morpholinobutyrophenone; 2-methyl-1-(4-methylthiophenyl)-2-morpholinopropan-1-one; Perfluorobutane sulfonic acid (PFBS) and its salts</t>
  </si>
  <si>
    <t>276-090-2; 
404-360-3; 
400-600-6; 
Several</t>
  </si>
  <si>
    <r>
      <t xml:space="preserve">Changed names and added GWP in </t>
    </r>
    <r>
      <rPr>
        <i/>
        <sz val="10"/>
        <rFont val="Arial"/>
        <family val="2"/>
      </rPr>
      <t>Application</t>
    </r>
    <r>
      <rPr>
        <sz val="10"/>
        <rFont val="Arial"/>
        <family val="2"/>
      </rPr>
      <t xml:space="preserve"> for 3 substances.
Changed Application for R404A and R507A. 
Changed CAS number for Toluene diisocyanate (2,6-)</t>
    </r>
  </si>
  <si>
    <t>1717-00-6; 75-45-6; 75-68-3
91-08-7</t>
  </si>
  <si>
    <t xml:space="preserve">Added new substances to the Grey list </t>
  </si>
  <si>
    <t>110-49-6; 
98-54-4; 
several (2,3,3,3-tetrafluoro-2- (heptafluoropropoxy)propionic acid, its salts and its acyl halides (covering any of their individual isomers and combinations thereof) (HFPO-DA); 
several (Tris(4-nonylphenyl, branched and linear) phosphite (TNPP) with ≥ 0.1% w/w of 4- nonylphenol, branched and linear (4-NP)</t>
  </si>
  <si>
    <t xml:space="preserve">Changed Hazard classification </t>
  </si>
  <si>
    <t>85-68-7; 117-81-7; 84-74-2; 84-69-5; 127-18-4;</t>
  </si>
  <si>
    <t>Removed 2-methoxyethyl acetate from grey List as the substance is already on the black list  and updated Application and Example</t>
  </si>
  <si>
    <t xml:space="preserve">Changed footnotes </t>
  </si>
  <si>
    <t>84-69-5; Chronium (VI) compounds (Grey List)</t>
  </si>
  <si>
    <t>Added footnote 6 as clarification for several substances (clarification, no new requirement)</t>
  </si>
  <si>
    <t>see grey marking in the list of materials in the column "footnote" and the underlined text for footnote 6 in the yellow box at the top of the list.</t>
  </si>
  <si>
    <t>Added CAS and EC number for Nonylphenolethoxylates (branched/linear) and EC number for Sodium dichromate dihydrate</t>
  </si>
  <si>
    <t>37205-87-1; 7789-12-0</t>
  </si>
  <si>
    <t>Removed text "Maximum concentration allowed is 0.5 %" from column "Application"</t>
  </si>
  <si>
    <t>6807-17-6; 207-08-9; 206-44-0, 93951-69-0 ; 85-01-8; 129-00-0; 1718-52-1; 15087-24-8;</t>
  </si>
  <si>
    <t>6,6'-di-tert-butyl-2,2'-methylenedi-p-cresol</t>
  </si>
  <si>
    <t>119-47-1</t>
  </si>
  <si>
    <t>1067-53-4</t>
  </si>
  <si>
    <t>213-934-0</t>
  </si>
  <si>
    <t>tris(2-methoxyethoxy)vinylsilane</t>
  </si>
  <si>
    <t>(±)-1,7,7-trimethyl-3-[(4-methylphenyl)methylene]bicyclo[2.2.1]heptan-2-one covering any of the individual isomers and/or combinations thereof (4-MBC)</t>
  </si>
  <si>
    <t>Cosmetics</t>
  </si>
  <si>
    <t>S-(tricyclo(5.2.1.02,6)deca-3-en-8(or 9)-yl O-(isopropyl or isobutyl or 2-ethylhexyl) O-(isopropyl or isobutyl or 2-ethylhexyl) phosphorodithioate</t>
  </si>
  <si>
    <t>401-850-9</t>
  </si>
  <si>
    <t>255881-94-8</t>
  </si>
  <si>
    <t>Hydraulic fluids, lubricants, greases, metal working fluids, adhesives, sealants, fuels, inks, polymers</t>
  </si>
  <si>
    <t>204-327-1</t>
  </si>
  <si>
    <t>Rubbers, plastics, non-metal-surface treatment products, polymers, adhesives, sealants, laboratory chemicals</t>
  </si>
  <si>
    <t>Lubricants, greases, hydraulic fluids</t>
  </si>
  <si>
    <t>Several, e.g. 36861-47-9, 1782069-81-1, 95342-41-9, 852541-30-1, 852541-21-0, 741687-98-9, 852541-25-4</t>
  </si>
  <si>
    <t>Several, e.g. 253-242-6, 701-394-3, 701-420-3</t>
  </si>
  <si>
    <t>D4 or D5 or D6 allowed in a concentration equal to or less than 1% w/w, when it's residuals in chemical products for adhesion, sealing, glueing and casting.</t>
  </si>
  <si>
    <t>Application changed for Octamethylcyclotetrasiloxane (D4), Decamethylcyclopentasiloxane (D5) and Dodecamethylcyclohexasiloxane (D6)</t>
  </si>
  <si>
    <t>556-67-2
540-97-6
541-02-6</t>
  </si>
  <si>
    <r>
      <t xml:space="preserve">Changes from previous issue are </t>
    </r>
    <r>
      <rPr>
        <u/>
        <sz val="10"/>
        <rFont val="Arial"/>
        <family val="2"/>
      </rPr>
      <t>underlined and shaded</t>
    </r>
    <r>
      <rPr>
        <sz val="10"/>
        <rFont val="Arial"/>
        <family val="2"/>
      </rPr>
      <t xml:space="preserve">. See page "Change history" for a list of changes. </t>
    </r>
  </si>
  <si>
    <r>
      <t xml:space="preserve">The following substances have been added as restricted Substances to the list
a) 6,6'-di-tert-butyl-2,2'-methylenedi-p-cresol
b) tris(2-methoxyethoxy)vinylsilane
c) S-(tricyclo(5.2.1.02,6)deca-3-en-8(or 9)-yl O-(isopropyl or isobutyl or 2-ethylhexyl) O-(isopropyl 
    </t>
    </r>
    <r>
      <rPr>
        <i/>
        <sz val="10"/>
        <rFont val="Arial"/>
        <family val="2"/>
      </rPr>
      <t>or</t>
    </r>
    <r>
      <rPr>
        <sz val="10"/>
        <rFont val="Arial"/>
        <family val="2"/>
      </rPr>
      <t xml:space="preserve"> isobutyl or 2-ethylhexyl) phosphorodithioate
d) (±)-1,7,7-trimethyl-3-[(4-methylphenyl)methylene]bicyclo[2.2.1]heptan-2-one 
   covering any of the individual isomers and/or combinations thereof (4-MBC)</t>
    </r>
  </si>
  <si>
    <t>a) 119-47-1
b) 1067-53-4
c) 255881-94-8
d) Several, e.g. 36861-47-9, 1782069-81-1, 95342-41-9,
     852541-30-1, 852541-21-0, 741687-98-9, 852541-25-4</t>
  </si>
  <si>
    <t>N-(hydroxymethyl)acrylamide</t>
  </si>
  <si>
    <t>213-103-2</t>
  </si>
  <si>
    <t>924-42-5</t>
  </si>
  <si>
    <t>As a monomer for polymerisation, as a fluoroalkyl acrylate copolymer, and in paints and coatings.</t>
  </si>
  <si>
    <t>For surface treated threaded fasteners and other components limit value is 0,3 μg/cm2 when tested according to Swedish standard SS2392. For other components and processes the general concentration limit of 0,1 % is to be followed.</t>
  </si>
  <si>
    <t>Several, e.g. 111-42-2, 110-91-8, 101-83-7, 110-85-0</t>
  </si>
  <si>
    <t>The following substance have been added as restricted Substances to the list :
N-(hydroxymethyl)acrylamide</t>
  </si>
  <si>
    <t>Sunset date and Footnote 4 added for
a)  2-ethylhexyl 10-ethyl-4,4-dioctyl-7-oxo-8-oxa-3,5-dithia-4-stannatetradecanoate (DOTE)
b) reaction mass of 2-ethylhexyl 10-ethyl-4,4-dioctyl-7-oxo-8-oxa-3,5-dithia-4-stannatetradecanoate and 2-ethylhexyl 10-ethyl-4-[[2-[(2-ethylhexyl)oxy]-2-oxoethyl]thio]-4-octyl-7-oxo-8-oxa-3,5-dithia-4-stannatetradecanoate (reaction mass of DOTE and MOTE)
c) Tetraethyllead
d) 4,4'-bis(dimethylamino)-4''-(methylamino)trityl alcohol [with ≥ 0.1% of Michler's ketone (EC No. 202-027-5) or Michler's base (EC No. 202-959-2)]</t>
  </si>
  <si>
    <t xml:space="preserve">Hazard "Endocrine" added for p-(1,1-dimethylpropyl)phenol </t>
  </si>
  <si>
    <t xml:space="preserve">a) 15571-58-1
b) - 
c) 78-00-2
d) 561-41-1
</t>
  </si>
  <si>
    <t>New CAS and EC no, footnote 4 and sunset date added for Reaction products of 1,3,4-thiadiazolidine-2,5-dithione, formaldehyde and 4-heptylphenol, branched and linear (RP-HP) [with ≥0.1% w/w 4-heptylphenol, branched and linear]</t>
  </si>
  <si>
    <t>939-460-0, 300-298-5</t>
  </si>
  <si>
    <t>New CAS and EC numbers added for Secondary amine</t>
  </si>
  <si>
    <t>reaction mass of 2,2,3,3,5,5,6,6-octafluoro-4-(1,1,1,2,3,3,3-heptafluoropropan-2-yl)morpholine and 2,2,3,3,5,5,6,6-octafluoro-4-(heptafluoropropyl)morpholine</t>
  </si>
  <si>
    <t>Melamine</t>
  </si>
  <si>
    <t>Isobutyl 4-hydroxybenzoate</t>
  </si>
  <si>
    <t>bis(2-ethylhexyl) tetrabromophthalate covering any of the individual isomers and/or combinations thereof</t>
  </si>
  <si>
    <t>Barium diboron tetraoxide</t>
  </si>
  <si>
    <t>1,1'-[ethane-1,2-diylbisoxy]bis[2,4,6-tribromobenzene]</t>
  </si>
  <si>
    <t>473-390-7</t>
  </si>
  <si>
    <t>203-615-4</t>
  </si>
  <si>
    <t>224-208-8</t>
  </si>
  <si>
    <t>237-222-4</t>
  </si>
  <si>
    <t>201-250-5</t>
  </si>
  <si>
    <t>201-236-9</t>
  </si>
  <si>
    <t>253-692-3</t>
  </si>
  <si>
    <t>108-78-1</t>
  </si>
  <si>
    <t>4247-02-3</t>
  </si>
  <si>
    <t>13701-59-2</t>
  </si>
  <si>
    <t>80-09-1</t>
  </si>
  <si>
    <t>79-94-7</t>
  </si>
  <si>
    <t>37853-59-1</t>
  </si>
  <si>
    <t>As a reactive flame retardant and as an additive flame retardant in the manufacture of polymer resins, in products such as epoxy coated circuit boards, printed circuit boards, paper and textiles.</t>
  </si>
  <si>
    <t>In the manufacture of: pulp, paper and paper products, textile, leather or fur and chemicals.</t>
  </si>
  <si>
    <t>In paints and coatings.</t>
  </si>
  <si>
    <t>As a flame retardant and as a plasticiser for flexible polyvinylchloride and for use in wire and cable insulation, film and sheeting, carpet backing, coated fabrics, wall coverings and adhesives.</t>
  </si>
  <si>
    <t>In the manufacture of substances and in the following products: coating products, fillers, putties, plasters, modelling clay and inks and toners.</t>
  </si>
  <si>
    <t>In polymers and resins, coating products, adhesives and sealants, leather treatment products, laboratory chemicals.</t>
  </si>
  <si>
    <t>Used in articles, by professional workers (widespread uses), in formulation or re-packing, at industrial sites and in manufacturing.</t>
  </si>
  <si>
    <t>2,2',6,6'-tetrabromo-4,4'-isopropylidenediphenol (TBBPA)</t>
  </si>
  <si>
    <t>4,4'-sulphonyldiphenol (bisphenol S)</t>
  </si>
  <si>
    <t>Perfluoroheptanoic acid and its salts (PFHpA)</t>
  </si>
  <si>
    <t>R, PBT, vPvB, Endocrine</t>
  </si>
  <si>
    <t>Flame retardant, Plasticizers</t>
  </si>
  <si>
    <t>Several, e.g. 6130-43-4, 21049-36-5, 375-85-9, 20109-59-5</t>
  </si>
  <si>
    <t>Several, e.g. 228-098-2, 206-798-9, 243-518-4</t>
  </si>
  <si>
    <t>Several, e.g. 26040-51-7</t>
  </si>
  <si>
    <t>Several, e.g. 247-426-5</t>
  </si>
  <si>
    <t>1471311-26-8, 93925-00-9</t>
  </si>
  <si>
    <r>
      <t>3</t>
    </r>
    <r>
      <rPr>
        <sz val="10"/>
        <color rgb="FFFF0000"/>
        <rFont val="Arial"/>
        <family val="2"/>
      </rPr>
      <t>,</t>
    </r>
    <r>
      <rPr>
        <sz val="10"/>
        <rFont val="Arial"/>
        <family val="2"/>
      </rPr>
      <t xml:space="preserve"> 4</t>
    </r>
  </si>
  <si>
    <t>Hazard  "C" (cancer) added for 4,4'-(1-methylpropylidene)bisphenol; bisphenol B</t>
  </si>
  <si>
    <t>The following substance have been added as restricted Substances to the list :
a) reaction mass of 2,2,3,3,5,5,6,6-octafluoro-4-(1,1,1,2,3,3,3-heptafluoropropan-2-yl)morpholine 
     and 2,2,3,3,5,5,6,6-octafluoro-4-(heptafluoropropyl)morpholine
b) Perfluoroheptanoic acid and its salts (PFHpA)
c) Melamine
d) Isobutyl 4-hydroxybenzoate
e) bis(2-ethylhexyl) tetrabromophthalate covering any of the individual isomers 
   and/or combinations thereof
f) Barium diboron tetraoxide
g) 4,4'-sulphonyldiphenol (bisphenol S)
h) 2,2',6,6'-tetrabromo-4,4'-isopropylidenediphenol (TBBPA)
i) 1,1'-[ethane-1,2-diylbisoxy]bis[2,4,6-tribromobenzene]</t>
  </si>
  <si>
    <t xml:space="preserve">
a) - 
b) Several, e.g. 6130-43-4, 21049-36-5, 375-85-9, 20109-59-5
c) 108-78-1
d) 4247-02-3
e) Several, e.g. 26040-51-7
f) 13701-59-2
g) 80-09-1
h) 79-94-7
i) 37853-59-1</t>
  </si>
  <si>
    <t>Sunset date 2023-02  added for
a) Trixylyl phosphate 
b) Sodium peroxometaborate
c) Sodium perborate; perboric acid, sodium salt
d) Dihexyl phthalate, DHP
e) 1,2-Benzenedicarboxylic acid, dihexyl ester, branched and linear
f) 1,2-benzenedicarboxylic acid, di-C6-10-alkyl esters; 1,2-benzenedicarboxylic acid, mixed decyl and hexyl and octyl diesters with ≥ 0.3% of dihexyl phthalate (EC No. 201-559-5)</t>
  </si>
  <si>
    <t xml:space="preserve">
a) 25155-23-1
b) 7632-04-4, 10332-33-9, 10486-00-7
c) 15120-21-5,  11138-47-9
d) 84-75-3
e) 68515-50-4
f) 68515-51-5, 68648-93-1</t>
  </si>
  <si>
    <t>C, Endocrine</t>
  </si>
  <si>
    <t>Inks and toners, coating products, photo-chemicals, polymers, adhesives and sealants and fillers, putties, plasters, modelling clay.</t>
  </si>
  <si>
    <t>Manufacture of chemicals, plastic products and rubber products.</t>
  </si>
  <si>
    <t>Diphenyl(2,4,6-trimethylbenzoyl)phosphine oxide</t>
  </si>
  <si>
    <t>Bis(4-chlorophenyl) sulphone</t>
  </si>
  <si>
    <t>278-355-8</t>
  </si>
  <si>
    <t>201-247-9</t>
  </si>
  <si>
    <t>75980-60-8</t>
  </si>
  <si>
    <t>80-07-9</t>
  </si>
  <si>
    <t>The following substances have been added as restricted Substances to the list
a) Diphenyl(2,4,6-trimethylbenzoyl)phosphine oxide
b) Bis(4-chlorophenyl) sulphone</t>
  </si>
  <si>
    <t>a) 75980-60-8
b) 80-07-9</t>
  </si>
  <si>
    <t>Revision</t>
  </si>
  <si>
    <t>Info class</t>
  </si>
  <si>
    <t xml:space="preserve">Technical responsibility: </t>
  </si>
  <si>
    <t>Standardisation organisations:</t>
  </si>
  <si>
    <t>Release date:</t>
  </si>
  <si>
    <t>Distribution:</t>
  </si>
  <si>
    <t>12.1</t>
  </si>
  <si>
    <t>This Scania Standard is distributed internally and also externally.</t>
  </si>
  <si>
    <t>This standard has a new layout, no changes have been made to its technical content.</t>
  </si>
  <si>
    <t>2,4,6-tri-tert-butylphenol</t>
  </si>
  <si>
    <t>732-26-3</t>
  </si>
  <si>
    <t>211-989-5</t>
  </si>
  <si>
    <t>Manufacture of another substance; formulation of mixtures and in fuel products.</t>
  </si>
  <si>
    <t>2-(2H-benzotriazol-2-yl)-4-(1,1,3,3-tetramethylbutyl)phenol</t>
  </si>
  <si>
    <t>2-(dimethylamino)-2-[(4-methylphenyl)methyl]-1-[4-(morpholin-4-yl)phenyl]butan-1-one</t>
  </si>
  <si>
    <t>Oligomerisation and alkylation reaction products of 2-phenylpropene and phenol</t>
  </si>
  <si>
    <t>3147-75-9</t>
  </si>
  <si>
    <t>119344-86-4</t>
  </si>
  <si>
    <t>3896-11-5</t>
  </si>
  <si>
    <t>223-445-4</t>
  </si>
  <si>
    <t>438-340-0</t>
  </si>
  <si>
    <t>221-573-5</t>
  </si>
  <si>
    <t>Air care products, coating products, adhesives and sealants, lubricants and greases, polishes and waxes and washing and cleaning products.</t>
  </si>
  <si>
    <t>Inks and toners, coating products.</t>
  </si>
  <si>
    <t>Coating products, adhesives and sealants and washing and cleaning products.</t>
  </si>
  <si>
    <t>Adhesives and sealants, coating products, fillers, putties, plasters, modelling clay, inks and toners and polymers.</t>
  </si>
  <si>
    <t>Bumetrizole (UV-326)</t>
  </si>
  <si>
    <t>Several, e.g. 68512-30-1</t>
  </si>
  <si>
    <t>Several, e.g. 700-960-7, 270-966-8</t>
  </si>
  <si>
    <t>Industry- and laboratory chemicals, which are used in surface treatment and the manufacture of other cadmium compounds.</t>
  </si>
  <si>
    <t>Blowing agent, Solvent</t>
  </si>
  <si>
    <t>CVS55</t>
  </si>
  <si>
    <t>Prohibited and restricted substances in products</t>
  </si>
  <si>
    <t>a) 732-26-3m 3147-75-9, 119344-86-4, 3896-11-5, Several e.g. 68512-30-1 
b) 26172-55-4, 137-26-8, 88-85-7, 1303-86-2,1570-64-5, 59-50-7
c) 80-07-09, 232-328-1
d) 218-01-9, 68-12-2</t>
  </si>
  <si>
    <t>Limit is less than 1% w/w, when it's residuals in chemical products for adhesion, sealing, glueing and casting.</t>
  </si>
  <si>
    <t>HCFC used as blowing agent in foam or as solvent is covered by STD4158 
HCFC used as cooling agent is covered by STD4159 
Global Warming Potential (GWP) = 725</t>
  </si>
  <si>
    <t>HCFC used as blowing agent in foam or as solvent is covered by STD4158 
HCFC used as cooling agent is covered by STD4159 
Global Warming Potential (GWP) = 2310</t>
  </si>
  <si>
    <t>HCFC used as blowing agent in foam or as solvent is covered by STD4158 . 
HCFC used as cooling agent is covered by STD4159.
Global Warming Potential (GWP) = 1810</t>
  </si>
  <si>
    <t>HCFC used as blowing agent in foam or as solvent is covered by STD4158. 
HCFC used as cooling agent is covered by STD4159.
Global Warming Potential (GWP) = 2310</t>
  </si>
  <si>
    <t>HCFC used as blowing agent in foam or as solvent is covered by STD4158. 
HCFC used as cooling agent is covered by STD4159.
Global Warming Potential (GWP) = 1810</t>
  </si>
  <si>
    <t>Plastics, Rubber, Adhesives, Paints.
Metal working fluids, washing and cleaning products, laboratory chemicals and polymers.</t>
  </si>
  <si>
    <t>Paints, lacquers, stains, inks, surface coatings, textile, leather, hydraulic fluids, varnishes, acetate adhesives, nitrocellulose, cellulose acetate, gums, resins, waxes, oils, solvent, drying retarder, and anti-icing additive, viscosity decreasing agent.</t>
  </si>
  <si>
    <t>Paint, sealant, wax, polish, surface treated metal products</t>
  </si>
  <si>
    <t>Textiles, carpets, furniture upholstery, paper.
Photographic industry, the manufacture of semiconductors. Impregnating agents, floor wax, paint. Process chemicals for production of polytetrafluoroethylene (PTFE) and polyvinylidene fluoride (PVDF).</t>
  </si>
  <si>
    <t>Glass, ceramic and plastic.
Additives in the manufacture of glass and glass mass. Production of inorganic pigments. Production of organic cadmium compounds. Laboratory Chemicals.</t>
  </si>
  <si>
    <t>Textile.
Raw material, used as an intermediate for the preparation of pigment</t>
  </si>
  <si>
    <t>Rubber products, plastic products.
Stabilizers for PVC</t>
  </si>
  <si>
    <t>Used in the manufacture of other cadmium compounds.
Can occur as a colorant in goods of plastics</t>
  </si>
  <si>
    <t xml:space="preserve">High temperature insulation and fire protection.
The fibres are covered by index number 650-017-00-8 in Annex VI, part 3, table 3.2 of Regulation (EC) No 1272/2008. </t>
  </si>
  <si>
    <t>Catalyst, additive and reactant in polymer manufacture and other syntheses.
Flame retardant in polycarbonate in electronic equipment.</t>
  </si>
  <si>
    <t>Curing agent. Powder paints. Coating and laminating. Printing ink, screen printing.</t>
  </si>
  <si>
    <t>Dyes, pigments. Textile</t>
  </si>
  <si>
    <t>pH regulators and water treatment products, biocides (e.g. disinfectants, pest control products), coating products, inks and toners, water treatment chemicals and welding &amp; soldering products. Anti-freeze products, heat transfer fluids, lubricants and greases, and washing and cleaning products.</t>
  </si>
  <si>
    <t>Textile. Intermediate for production of pigments.</t>
  </si>
  <si>
    <t>Textile. Intermediate for production of pigments and toluene diisocyanate</t>
  </si>
  <si>
    <t>Plastic products. Stabilizers for PVC</t>
  </si>
  <si>
    <t>Lead batteries, glass and ceramics. Stabilizers, pigment, raw material for glass and ceramic manufacturing</t>
  </si>
  <si>
    <t>Plastic products, Lead batteries, Paint and varnish, Stabilizers for PVC.</t>
  </si>
  <si>
    <t>Plastic products, Stabilizers for PVC</t>
  </si>
  <si>
    <t>Coating of bulbs, Paint</t>
  </si>
  <si>
    <t>Plastic products, Lead batteries, Stabilizers for PVC</t>
  </si>
  <si>
    <t>Lead batteries, glass and ceramics, rubber and plastic products, pigment, stabilizers.</t>
  </si>
  <si>
    <t>Manufacturing of other cadmium compounds. Laboratory chemicals</t>
  </si>
  <si>
    <t>Industrial and laboratory chemicals and used for example in surface treatment and the manufacturing of other cadmium compounds.</t>
  </si>
  <si>
    <t>Adhesives and sealants, coating products, paper chemicals and dyes, polymers and textile treatment products and dyes. As a catalyst and as an additive in the production of plastics</t>
  </si>
  <si>
    <t>Steel structures. Rubber articles. Electrodes for the metal industry. Roofing felt. Clay pigeons. Raw material for the manufacture of carbon black (carbon black). Used in bitumen (asphalt) for road surfaces, fuels (carbon briquettes) and corrosion protection.</t>
  </si>
  <si>
    <t>Surface coating resins, oils, rubber, soap, nitrocellulose, varnishes, plastics, glues, rust preventives, paints, coating products, polymers, adhesives, sealants and for the synthesis of other substances</t>
  </si>
  <si>
    <t>Manufacture of polymers. Used in coating products, inks and toners and fillers, putties, plasters, modelling clay.</t>
  </si>
  <si>
    <t xml:space="preserve">
Textiles. Softener in PVC plastic. Occurs in raw materials for plastics, fillers / sealants, stabilizer in engine oil and lubricating oil.</t>
  </si>
  <si>
    <t>Clarifications and adaptions in chapter Scope, Criteria STD4158, Croteria STD4159. refernce to STD4384 removed. reference to STD400 replaced by CVS55.</t>
  </si>
  <si>
    <r>
      <t xml:space="preserve">Prohibited and </t>
    </r>
    <r>
      <rPr>
        <b/>
        <sz val="22"/>
        <rFont val="Arial"/>
        <family val="2"/>
      </rPr>
      <t>Restricted</t>
    </r>
    <r>
      <rPr>
        <b/>
        <sz val="22"/>
        <color theme="1"/>
        <rFont val="Arial"/>
        <family val="2"/>
      </rPr>
      <t xml:space="preserve"> Substances in Chemical Products (see also Criteria)</t>
    </r>
  </si>
  <si>
    <t>For other substances containing lead, see Scania's STD4159.</t>
  </si>
  <si>
    <r>
      <t xml:space="preserve">Used mainly in the formulation of printing- and writing ink and as windscreen cleaner.
</t>
    </r>
    <r>
      <rPr>
        <strike/>
        <sz val="10"/>
        <rFont val="Arial"/>
        <family val="2"/>
      </rPr>
      <t>Printing- and writing ink, Windscreen cleaner</t>
    </r>
  </si>
  <si>
    <r>
      <t>Only applicable to component surface treatment exceeding the limit values for Nickel release (0,5μg Nickel/cm</t>
    </r>
    <r>
      <rPr>
        <vertAlign val="superscript"/>
        <sz val="10"/>
        <rFont val="Arial"/>
        <family val="2"/>
      </rPr>
      <t>2</t>
    </r>
    <r>
      <rPr>
        <sz val="10"/>
        <rFont val="Arial"/>
        <family val="2"/>
      </rPr>
      <t>/week). Test methods are EN 1811+A1:2008 and EN 12472:2005.</t>
    </r>
  </si>
  <si>
    <r>
      <t xml:space="preserve">Rubber manufacturing. </t>
    </r>
    <r>
      <rPr>
        <strike/>
        <sz val="10"/>
        <rFont val="Arial"/>
        <family val="2"/>
      </rPr>
      <t>products</t>
    </r>
  </si>
  <si>
    <r>
      <rPr>
        <strike/>
        <sz val="10"/>
        <rFont val="Arial"/>
        <family val="2"/>
      </rPr>
      <t xml:space="preserve">
</t>
    </r>
    <r>
      <rPr>
        <sz val="10"/>
        <rFont val="Arial"/>
        <family val="2"/>
      </rPr>
      <t>Raw material for production of rubber and plastics.</t>
    </r>
  </si>
  <si>
    <r>
      <t>Steel structures. Rubber articles. Electrodes for the metal industry. Roofing felt. Clay pigeons</t>
    </r>
    <r>
      <rPr>
        <sz val="10"/>
        <color rgb="FFFF0000"/>
        <rFont val="Arial"/>
        <family val="2"/>
      </rPr>
      <t xml:space="preserve">. </t>
    </r>
    <r>
      <rPr>
        <sz val="10"/>
        <rFont val="Arial"/>
        <family val="2"/>
      </rPr>
      <t>Raw material for the manufacture of carbon black (carbon black). Used in bitumen (asphalt) for road surfaces, fuels (carbon briquettes) and corrosion protection.</t>
    </r>
  </si>
  <si>
    <t>Exemption may be made for benzene in engine fuel.</t>
  </si>
  <si>
    <t>1,2-benzisothiazol-3(2H)-one (BIT)</t>
  </si>
  <si>
    <t>1,2-benzisothiazol-3(2H)-one, sodium salt (Na-BIT)</t>
  </si>
  <si>
    <t>58249-25-5</t>
  </si>
  <si>
    <t>2634-33-5</t>
  </si>
  <si>
    <t>Concentration limit is &lt;0,05%.</t>
  </si>
  <si>
    <t>From September 2025 the allowed concentration limit will be &lt;0,036% due to changed SCL in EU (ATP21).</t>
  </si>
  <si>
    <t>220-120-9</t>
  </si>
  <si>
    <t>2-Octyl-2H-isothiazol-3-one (OIT)</t>
  </si>
  <si>
    <t>26530-20-1</t>
  </si>
  <si>
    <t>4,5-dichloro-2-octyl-2H-isothiazol-3-one (DCOIT)</t>
  </si>
  <si>
    <t>64359-81-5</t>
  </si>
  <si>
    <t>247-761-7</t>
  </si>
  <si>
    <t>264-843-8</t>
  </si>
  <si>
    <t>261-184-8</t>
  </si>
  <si>
    <t>(3), (4), (5)</t>
  </si>
  <si>
    <t>Substances classified as Cancerogenic, Mutagenic and/or Reproductive toxic, in cat 1A or 1B (H350, H340, H360), if not otherwised specified in this list.</t>
  </si>
  <si>
    <t>Valid for all substances classified as Cancerogenic, Mutagenic and/or Reproductive toxic, in cat 1A or 1B (H350, H340, H360), if not otherwised specified in this list.</t>
  </si>
  <si>
    <t>Cancerogenic, Mutagenic, Reproductive toxic, CMR - General</t>
  </si>
  <si>
    <t>Bis(α,α-dimethylbenzyl) peroxide</t>
  </si>
  <si>
    <t>201-279-3</t>
  </si>
  <si>
    <t>80-43-3</t>
  </si>
  <si>
    <t>plastic products, rubber products</t>
  </si>
  <si>
    <r>
      <t>Substances that fulfil one of the following requirements should not be used regardless if the substance is explicitly listed in STD4160 or not. The restriction refers to all use of the chemical substances</t>
    </r>
    <r>
      <rPr>
        <u/>
        <sz val="11"/>
        <rFont val="Arial"/>
        <family val="2"/>
      </rPr>
      <t xml:space="preserve"> ≥0.1 % </t>
    </r>
    <r>
      <rPr>
        <sz val="11"/>
        <rFont val="Arial"/>
        <family val="2"/>
      </rPr>
      <t>(weight). This limit applies if not stated otherwise in the STD4160.
   • The use of the substance will be prohibited by law at a known date.
   • All substances classified as Carcinogenic, Mutagenic or Toxic for Reproduction (CMR), category 1A and 1B, see Table 1 below.
   • The substance is classified as a Substance of Very High Concern (SVHC) according to REACH</t>
    </r>
    <r>
      <rPr>
        <vertAlign val="superscript"/>
        <sz val="11"/>
        <rFont val="Arial"/>
        <family val="2"/>
      </rPr>
      <t>1</t>
    </r>
    <r>
      <rPr>
        <sz val="11"/>
        <rFont val="Arial"/>
        <family val="2"/>
      </rPr>
      <t xml:space="preserve">) Article 57. 
   • SVHC includes substances which are:
                o Carcinogenic, Mutagenic or Toxic for Reproduction (CMR) according to Table 1 below
                o Persistent, Bio-accumulative and Toxic (PBT)
                o Very Persistent and very Bio-accumulative (vPvB) 
                o Identified as causing probable serious effects to human health or the environment.
                o The substance is in other ways/by other means identified as high-risk substance with regard to effects to
                   human health and/or the environment.
</t>
    </r>
  </si>
  <si>
    <t>Chages from previous issue in this sheet are underlined. See sheet Change history for more information.</t>
  </si>
  <si>
    <t>Substances that fulfil one of the following criteria must not be used regardless of if the substance is explicitly listed in the accompanied STD4160 or not:
     •	 The use of the substance is forbidden by law in all applications.
     •	 The use of the substance is forbidden by law in certain applications. 
The prohibition refers to all deliberate use of the chemical substances covered by this standard. However, it does not apply in those cases a chemical substance occurs in the form of impurities, which is a non-desired occurrence in a concentration less than 0,1% (weight).
For general information see Scania standard STD4158.</t>
  </si>
  <si>
    <t>Sheet "STD4159 Criteria": Clarification that the restriction refers to all use of the chemical substances ≥0.1 % (weight), no change in requirements.</t>
  </si>
  <si>
    <t xml:space="preserve">  a) One new substance was added to REACH Candidate List on June 27th and is now covered
      by STD4159 and added to the list in STD4160.	
  b) 4 new biocides are added to the list in STD4160 and are covered by STD4159 due to their
      allergenic properties, like other biocides already in the list.
  c) CMR – General are already covered by STD4159 but to clarify that all CMR substances are
      covered by the standard, they are added as a group to the list in STD4160.
  d) For Secondary amines new CAS no and EC no are added and a clarification in “Application”
      have been made.
  e) For Benzene a new Hazard have been added. Also, the text in “Application” from earlier
       versions have been re-introduced since it was removed by mistake in the former revision 13</t>
  </si>
  <si>
    <t>HCFC used as blowing agent in foam or as solvent is covered by STD4158.
HCFC used as cooling agent is covered by STD4159 
Global Warming Potential (GWP) = 725</t>
  </si>
  <si>
    <t>C, M, STOT RE</t>
  </si>
  <si>
    <t>Several, e.g. 111-42-2,
110-91-8,
101-83-7,
110-85-0,
109-89-7,
108-18-9,
124-40-3,
142-84-7,
111-92-2,
103-69-5,
624-78-2,
100-61-8,
110-89-4,
123-75-1</t>
  </si>
  <si>
    <t>Several, e.g. 203-868-0,
203-815-1, 202-980-7,
203-808-3, 203-716-3, 203-558-5,
204-697-4, 
205-565-9,
203-921-8, 
203-135-5, 
210-862-1, 
202-870-9, 203-813-0, 204-648-7</t>
  </si>
  <si>
    <t>Note! Secondary amines can form carcinogenic nitrosamines if nitrites are present. The restriction only applies when nitrating agents are used together with the secondary amines listed.</t>
  </si>
  <si>
    <t>E, Endocrine</t>
  </si>
  <si>
    <t xml:space="preserve"> a) 80-43-3
 b)  2634-33-5, 58249-25-5,  6530-20-1, 64359-81-5</t>
  </si>
  <si>
    <t>Glutaral, Glutaraldehyde</t>
  </si>
  <si>
    <t>Global HSE; HH
Group Environment, HHE</t>
  </si>
  <si>
    <t>a) 5 new substances added 
b) 6 substances has been moved from Restricted to Prohibited (row 131-132 and 134-137)
c) 2 substances has changed Group (row 199 and 324)
d)  2 substancaes has changes in Footnote
e) 101 substances has changes in Application
f) 72 substances has updated / new text in Example of type or area of use</t>
  </si>
  <si>
    <t>a)  -, 117933-89-8; 3846-71-7; 3864-99-1; 
    25973-55-1; 36437-37-3
b) 115-86-6</t>
  </si>
  <si>
    <t>a) Five substances moved from Resticted to Prohibited (passed sunset date)
    - 5-sec-butyl-2-(2,4-dimethylcyclohex-3-en-1-yl)-5-methyl-1,3-dioxane [1], 5-sec-butyl-2-
      (4,6-dimethylcyclohex-3-en-1-yl)-5-methyl-1,3-dioxane [2]
      [covering any of the individual stereoisomers of [1] and [2] or any combination thereof]
   -  2-benzotriazol-2-yl-4,6-di-tert-butylphenol (UV-320)
   -  2,4-di-tert-butyl-6-(5-chlorobenzotriazol-2-yl)phenol (UV-327)
   -  2-(2H-benzotriazol-2-yl)-4,6-ditertpentylphenol (UV-328)
   -  2-(2H-benzotriazol-2-yl)-4-(tert-butyl)-6-(sec-butyl)phenol (UV-350)
b) New substance added to list of Restricted (Triphenyl phosphate) 
Editorial changes</t>
  </si>
  <si>
    <t>Editorial changes, correction of information in column "change date" for 5 substances. No impact on technical content.</t>
  </si>
  <si>
    <t xml:space="preserve">  -, 117933-89-8; 3846-71-7; 3864-99-1; 
    25973-55-1; 36437-37-3;  115-86-6</t>
  </si>
  <si>
    <t>6-[(C10-C13)-alkyl-(branched, unsaturated)-2,5-dioxopyrrolidin-1-yl]hexanoic acid</t>
  </si>
  <si>
    <t>701-118-1</t>
  </si>
  <si>
    <t>2156592-54-8</t>
  </si>
  <si>
    <t>Lubricants, greases, release products and metal working fluids</t>
  </si>
  <si>
    <t>O,O,O-triphenyl phosphorothioate</t>
  </si>
  <si>
    <t>Perfluamine</t>
  </si>
  <si>
    <t>Reaction mass of: triphenylthiophosphate and tertiary butylated phenyl derivatives</t>
  </si>
  <si>
    <t>209-909-9</t>
  </si>
  <si>
    <t>597-82-0</t>
  </si>
  <si>
    <t>107-51-7</t>
  </si>
  <si>
    <t>203-497-4</t>
  </si>
  <si>
    <t>206-420-2</t>
  </si>
  <si>
    <t>421-820-9</t>
  </si>
  <si>
    <t>338-83-0</t>
  </si>
  <si>
    <t>192268-65-8</t>
  </si>
  <si>
    <t>Lubricants and greases</t>
  </si>
  <si>
    <t>Manufacture and/or formulation of: cosmetics, personal/health care products, pharmaceuticals, washing and cleaning products, coating and non-metal surface treatment and in sealants and adhesives</t>
  </si>
  <si>
    <t>Manufacture of electrical, electronic and optical equipment and machinery and vehicles</t>
  </si>
  <si>
    <t>a) 2156592-54-8, 597-82-0, 107-51-7, 338-83-0, 192268-65-8
b) Several, e.g. 3050-88-2, 26523-78-4, 106599-06-8, 31631-13-7
c) 115-86-6</t>
  </si>
  <si>
    <t>a) Five substances added.
b) New hazard added for TNPP
c) Editorial change: removal of duplicate for Triphenyl phosphate</t>
  </si>
  <si>
    <t>15.1</t>
  </si>
  <si>
    <t xml:space="preserve">There are no international or national equivalents to this standard. This standard shall be regarded as a complement to requirements by legislation and agreements.
Please note that this is a Scania Standard. Legal requirements concerning the use of hazardous chemical substances in different countries not covered by this standard must be fulfilled. Associated standards are 
      -     STD4158 Prohibited substances - Chemical substances which must not be used in chemical products within Scania - General
      -     STD4159 Restricted Substances - Chemical substances with limited use in chemical products within Scania - General 
      -     CVS55   Prohibited and restricted substances in Products. </t>
  </si>
  <si>
    <t>Antioxidant, Flame retardant, plasticiser in polymer  formulations, adhesives and sealants.</t>
  </si>
  <si>
    <t>Primarily used as an antioxidant to stabilise polymers.
Polymers, adhesives, sealants and coatings.</t>
  </si>
  <si>
    <t>17928-28-8</t>
  </si>
  <si>
    <t>241-867-7</t>
  </si>
  <si>
    <t>205-491-7</t>
  </si>
  <si>
    <t>141-62-8</t>
  </si>
  <si>
    <t>466-490-7</t>
  </si>
  <si>
    <t>Tetra(sodium/potassium) 7-[(E)-{2-acetamido-4-[(E)-(4-{[4-chloro-6-({2-[(4-fluoro-6-{[4-(vinylsulfonyl)phenyl]amino}-1,3,5-triazine-2-yl)amino]propyl}amino)-1,3,5-triazine-2-yl]amino}-5-sulfonato-1-naphthyl)diazenyl]-5-methoxyphenyl}diazenyl]-1,3,6-naphthalenetrisulfonate; Reactive Brown 51</t>
  </si>
  <si>
    <t>Used in lubricants and greases and in automotive care products, and in cosmetics and personal care products.</t>
  </si>
  <si>
    <t>Used as a laboratory reagent, and in cosmetics and personal care products and perfumes and fragrances</t>
  </si>
  <si>
    <t>Used in textile treatment products and dyes</t>
  </si>
  <si>
    <t>Decamethylcyclopentasiloxane (D5)</t>
  </si>
  <si>
    <t>Octamethyltrisiloxane (L3)</t>
  </si>
  <si>
    <t>Decamethyltetrasiloxane (L4)</t>
  </si>
  <si>
    <t>1,1,1,3,5,5,5-heptamethyl-3-[(trimethylsilyl)oxy]trisiloxane (M3T)</t>
  </si>
  <si>
    <t>a) 3 substances added.
b) The abbrevation for the substance have been corrected to L3 in the substance name.</t>
  </si>
  <si>
    <t>a) 17928-28-8, 141-62-8, -.
b) 107-51-7</t>
  </si>
  <si>
    <t>TRATON Standardization, TGRMHPS</t>
  </si>
  <si>
    <t>According to a decision by Scania, restrictions have been introduced with respect to the use of chemical substances. STD4160 lists prohibited chemical substances that must not be used and restricted substances that should not be in chemical products used in Scania’s product development, production processes, the sales and service network and in Scania´s processes concerning facilities and maintenance. Substances that fulfil any of the criterias in STD4158 or STD4159 are covered by these standards regardless of if the substance is explicitly listed in STD4160 or not.
For detailed information see Scania standard STD4158 and STD4159.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</si>
</sst>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u/>
      <sz val="12"/>
      <color theme="10"/>
      <name val="Arial"/>
      <family val="2"/>
    </font>
    <font>
      <b/>
      <sz val="10"/>
      <color theme="1"/>
      <name val="Arial"/>
      <family val="2"/>
    </font>
    <font>
      <b/>
      <sz val="12"/>
      <color theme="1"/>
      <name val="Arial"/>
      <family val="2"/>
    </font>
    <font>
      <b/>
      <sz val="11"/>
      <color theme="0"/>
      <name val="Arial"/>
      <family val="2"/>
    </font>
    <font>
      <sz val="9"/>
      <name val="Arial"/>
      <family val="2"/>
    </font>
    <font>
      <sz val="9"/>
      <color theme="1"/>
      <name val="Arial"/>
      <family val="2"/>
    </font>
    <font>
      <sz val="9"/>
      <color indexed="81"/>
      <name val="Tahoma"/>
      <family val="2"/>
    </font>
    <font>
      <b/>
      <sz val="9"/>
      <color indexed="81"/>
      <name val="Tahoma"/>
      <family val="2"/>
    </font>
    <font>
      <sz val="9"/>
      <color indexed="81"/>
      <name val="Calibri"/>
      <family val="2"/>
    </font>
    <font>
      <b/>
      <sz val="9"/>
      <color indexed="81"/>
      <name val="Calibri"/>
      <family val="2"/>
    </font>
    <font>
      <b/>
      <sz val="11"/>
      <name val="Arial"/>
      <family val="2"/>
    </font>
    <font>
      <sz val="7"/>
      <color theme="1"/>
      <name val="Arial"/>
      <family val="2"/>
    </font>
    <font>
      <sz val="11"/>
      <name val="Arial"/>
      <family val="2"/>
    </font>
    <font>
      <b/>
      <sz val="12"/>
      <name val="Arial"/>
      <family val="2"/>
    </font>
    <font>
      <i/>
      <sz val="10"/>
      <name val="Arial"/>
      <family val="2"/>
    </font>
    <font>
      <sz val="8"/>
      <color theme="1"/>
      <name val="Calibri"/>
      <family val="2"/>
      <scheme val="minor"/>
    </font>
    <font>
      <u/>
      <sz val="10"/>
      <name val="Arial"/>
      <family val="2"/>
    </font>
    <font>
      <b/>
      <sz val="10"/>
      <name val="Arial"/>
      <family val="2"/>
    </font>
    <font>
      <vertAlign val="superscript"/>
      <sz val="10"/>
      <name val="Arial"/>
      <family val="2"/>
    </font>
    <font>
      <sz val="10"/>
      <color rgb="FFFF0000"/>
      <name val="Arial"/>
      <family val="2"/>
    </font>
    <font>
      <sz val="8"/>
      <name val="Arial"/>
      <family val="2"/>
    </font>
    <font>
      <sz val="6"/>
      <name val="Tahoma"/>
      <family val="2"/>
    </font>
    <font>
      <strike/>
      <sz val="10"/>
      <name val="Arial"/>
      <family val="2"/>
    </font>
    <font>
      <b/>
      <sz val="20"/>
      <name val="Arial"/>
      <family val="2"/>
    </font>
    <font>
      <vertAlign val="superscript"/>
      <sz val="11"/>
      <name val="Arial"/>
      <family val="2"/>
    </font>
    <font>
      <b/>
      <sz val="20"/>
      <name val="Calibri"/>
      <family val="2"/>
      <scheme val="minor"/>
    </font>
    <font>
      <b/>
      <sz val="10"/>
      <color rgb="FF000000"/>
      <name val="Calibri"/>
      <family val="2"/>
      <scheme val="minor"/>
    </font>
    <font>
      <i/>
      <u/>
      <sz val="10"/>
      <name val="Arial"/>
      <family val="2"/>
    </font>
    <font>
      <u/>
      <sz val="10"/>
      <color theme="1"/>
      <name val="Arial"/>
      <family val="2"/>
    </font>
    <font>
      <b/>
      <sz val="22"/>
      <color theme="1"/>
      <name val="Arial"/>
      <family val="2"/>
    </font>
    <font>
      <u/>
      <sz val="11"/>
      <name val="Arial"/>
      <family val="2"/>
    </font>
    <font>
      <b/>
      <sz val="16"/>
      <name val="Arial"/>
      <family val="2"/>
    </font>
    <font>
      <b/>
      <sz val="2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14" fillId="0" borderId="0"/>
    <xf numFmtId="0" fontId="14" fillId="0" borderId="0"/>
    <xf numFmtId="0" fontId="13" fillId="0" borderId="0"/>
    <xf numFmtId="0" fontId="15" fillId="0" borderId="0" applyNumberFormat="0" applyFill="0" applyBorder="0" applyAlignment="0" applyProtection="0"/>
    <xf numFmtId="0" fontId="12" fillId="0" borderId="0"/>
    <xf numFmtId="0" fontId="10" fillId="0" borderId="0"/>
  </cellStyleXfs>
  <cellXfs count="322">
    <xf numFmtId="0" fontId="0" fillId="0" borderId="0" xfId="0"/>
    <xf numFmtId="0" fontId="12" fillId="0" borderId="0" xfId="5"/>
    <xf numFmtId="0" fontId="12" fillId="0" borderId="0" xfId="5" applyAlignment="1">
      <alignment wrapText="1"/>
    </xf>
    <xf numFmtId="49" fontId="12" fillId="0" borderId="0" xfId="5" applyNumberFormat="1" applyAlignment="1">
      <alignment wrapText="1"/>
    </xf>
    <xf numFmtId="0" fontId="12" fillId="0" borderId="0" xfId="5" applyAlignment="1">
      <alignment vertical="top" wrapText="1"/>
    </xf>
    <xf numFmtId="0" fontId="19" fillId="0" borderId="0" xfId="5" applyFont="1" applyAlignment="1">
      <alignment vertical="center" wrapText="1"/>
    </xf>
    <xf numFmtId="0" fontId="20" fillId="0" borderId="0" xfId="5" applyFont="1" applyAlignment="1">
      <alignment vertical="center"/>
    </xf>
    <xf numFmtId="0" fontId="20" fillId="0" borderId="0" xfId="5" applyFont="1" applyAlignment="1">
      <alignment vertical="center" wrapText="1"/>
    </xf>
    <xf numFmtId="0" fontId="19" fillId="0" borderId="0" xfId="5" applyFont="1" applyAlignment="1">
      <alignment vertical="center"/>
    </xf>
    <xf numFmtId="0" fontId="17" fillId="0" borderId="0" xfId="5" applyFont="1" applyAlignment="1">
      <alignment vertical="top"/>
    </xf>
    <xf numFmtId="0" fontId="12" fillId="0" borderId="0" xfId="5" applyAlignment="1">
      <alignment vertical="top"/>
    </xf>
    <xf numFmtId="0" fontId="25" fillId="0" borderId="0" xfId="0" applyFont="1"/>
    <xf numFmtId="0" fontId="12" fillId="2" borderId="10" xfId="5" applyFill="1" applyBorder="1" applyAlignment="1">
      <alignment vertical="top" wrapText="1"/>
    </xf>
    <xf numFmtId="0" fontId="12" fillId="2" borderId="0" xfId="5" applyFill="1" applyAlignment="1">
      <alignment wrapText="1"/>
    </xf>
    <xf numFmtId="49" fontId="12" fillId="2" borderId="0" xfId="5" applyNumberFormat="1" applyFill="1" applyAlignment="1">
      <alignment wrapText="1"/>
    </xf>
    <xf numFmtId="0" fontId="16" fillId="2" borderId="0" xfId="5" applyFont="1" applyFill="1" applyAlignment="1">
      <alignment horizontal="left"/>
    </xf>
    <xf numFmtId="49" fontId="12" fillId="2" borderId="11" xfId="5" applyNumberFormat="1" applyFill="1" applyBorder="1" applyAlignment="1">
      <alignment wrapText="1"/>
    </xf>
    <xf numFmtId="0" fontId="12" fillId="2" borderId="10" xfId="5" applyFill="1" applyBorder="1" applyAlignment="1">
      <alignment wrapText="1"/>
    </xf>
    <xf numFmtId="0" fontId="12" fillId="2" borderId="12" xfId="5" applyFill="1" applyBorder="1" applyAlignment="1">
      <alignment wrapText="1"/>
    </xf>
    <xf numFmtId="0" fontId="12" fillId="2" borderId="13" xfId="5" applyFill="1" applyBorder="1" applyAlignment="1">
      <alignment wrapText="1"/>
    </xf>
    <xf numFmtId="49" fontId="12" fillId="2" borderId="13" xfId="5" applyNumberFormat="1" applyFill="1" applyBorder="1" applyAlignment="1">
      <alignment wrapText="1"/>
    </xf>
    <xf numFmtId="49" fontId="12" fillId="2" borderId="14" xfId="5" applyNumberFormat="1" applyFill="1" applyBorder="1" applyAlignment="1">
      <alignment wrapText="1"/>
    </xf>
    <xf numFmtId="0" fontId="14" fillId="0" borderId="0" xfId="0" applyFont="1"/>
    <xf numFmtId="0" fontId="28" fillId="0" borderId="0" xfId="0" applyFont="1" applyAlignment="1">
      <alignment vertical="center"/>
    </xf>
    <xf numFmtId="0" fontId="14" fillId="0" borderId="0" xfId="0" applyFont="1" applyAlignment="1">
      <alignment vertical="center" wrapText="1"/>
    </xf>
    <xf numFmtId="0" fontId="14" fillId="0" borderId="0" xfId="0" applyFont="1" applyAlignment="1">
      <alignment wrapText="1"/>
    </xf>
    <xf numFmtId="0" fontId="25" fillId="0" borderId="0" xfId="0" applyFont="1" applyAlignment="1">
      <alignment vertical="center" wrapText="1"/>
    </xf>
    <xf numFmtId="0" fontId="27" fillId="0" borderId="0" xfId="0" applyFont="1" applyAlignment="1">
      <alignment vertical="center" wrapText="1"/>
    </xf>
    <xf numFmtId="0" fontId="26" fillId="2" borderId="10" xfId="5" applyFont="1" applyFill="1" applyBorder="1" applyAlignment="1">
      <alignment horizontal="left" wrapText="1"/>
    </xf>
    <xf numFmtId="0" fontId="14" fillId="0" borderId="0" xfId="0" applyFont="1" applyAlignment="1">
      <alignment vertical="top" wrapText="1"/>
    </xf>
    <xf numFmtId="0" fontId="26" fillId="3" borderId="0" xfId="5" applyFont="1" applyFill="1" applyAlignment="1">
      <alignment horizontal="left" wrapText="1"/>
    </xf>
    <xf numFmtId="0" fontId="14" fillId="0" borderId="0" xfId="0" applyFont="1" applyAlignment="1">
      <alignment horizontal="left" vertical="top" wrapText="1"/>
    </xf>
    <xf numFmtId="49" fontId="14" fillId="0" borderId="1" xfId="0" applyNumberFormat="1" applyFont="1" applyBorder="1" applyAlignment="1">
      <alignment vertical="top" wrapText="1"/>
    </xf>
    <xf numFmtId="0" fontId="12" fillId="2" borderId="0" xfId="5" applyFill="1" applyAlignment="1">
      <alignment vertical="top" wrapText="1"/>
    </xf>
    <xf numFmtId="0" fontId="11" fillId="0" borderId="0" xfId="5" applyFont="1" applyAlignment="1">
      <alignment wrapText="1"/>
    </xf>
    <xf numFmtId="0" fontId="9" fillId="2" borderId="10" xfId="5" applyFont="1" applyFill="1" applyBorder="1" applyAlignment="1">
      <alignment horizontal="left" wrapText="1"/>
    </xf>
    <xf numFmtId="0" fontId="14" fillId="0" borderId="0" xfId="0" applyFont="1" applyAlignment="1">
      <alignment horizontal="left" wrapText="1"/>
    </xf>
    <xf numFmtId="0" fontId="9" fillId="0" borderId="0" xfId="5" applyFont="1" applyAlignment="1">
      <alignment wrapText="1"/>
    </xf>
    <xf numFmtId="14" fontId="9" fillId="0" borderId="0" xfId="5" applyNumberFormat="1" applyFont="1" applyAlignment="1">
      <alignment wrapText="1"/>
    </xf>
    <xf numFmtId="0" fontId="9" fillId="3" borderId="0" xfId="5" applyFont="1" applyFill="1" applyAlignment="1">
      <alignment horizontal="left" wrapText="1"/>
    </xf>
    <xf numFmtId="14" fontId="14" fillId="0" borderId="1" xfId="0" applyNumberFormat="1" applyFont="1" applyFill="1" applyBorder="1" applyAlignment="1" applyProtection="1"/>
    <xf numFmtId="14" fontId="14" fillId="0" borderId="17" xfId="0" applyNumberFormat="1" applyFont="1" applyFill="1" applyBorder="1" applyAlignment="1" applyProtection="1"/>
    <xf numFmtId="0" fontId="14" fillId="0" borderId="0" xfId="0" applyFont="1" applyAlignment="1">
      <alignment horizontal="right" vertical="top" wrapText="1"/>
    </xf>
    <xf numFmtId="0" fontId="14" fillId="0" borderId="4" xfId="0" applyFont="1" applyFill="1" applyBorder="1" applyAlignment="1" applyProtection="1">
      <alignment wrapText="1"/>
    </xf>
    <xf numFmtId="0" fontId="14" fillId="0" borderId="1" xfId="0" applyFont="1" applyFill="1" applyBorder="1" applyAlignment="1" applyProtection="1">
      <alignment wrapText="1"/>
    </xf>
    <xf numFmtId="49" fontId="14" fillId="0" borderId="1" xfId="0" applyNumberFormat="1" applyFont="1" applyFill="1" applyBorder="1" applyAlignment="1" applyProtection="1">
      <alignment wrapText="1"/>
    </xf>
    <xf numFmtId="0" fontId="14" fillId="0" borderId="1" xfId="0" applyFont="1" applyFill="1" applyBorder="1" applyAlignment="1">
      <alignment vertical="top" wrapText="1"/>
    </xf>
    <xf numFmtId="0" fontId="14" fillId="0" borderId="1" xfId="0" applyFont="1" applyFill="1" applyBorder="1" applyAlignment="1">
      <alignment horizontal="left" vertical="top" wrapText="1"/>
    </xf>
    <xf numFmtId="14" fontId="14" fillId="0" borderId="1" xfId="5" applyNumberFormat="1" applyFont="1" applyFill="1" applyBorder="1" applyAlignment="1">
      <alignment vertical="top" wrapText="1"/>
    </xf>
    <xf numFmtId="14" fontId="14" fillId="0" borderId="1" xfId="0" applyNumberFormat="1" applyFont="1" applyFill="1" applyBorder="1" applyAlignment="1">
      <alignment vertical="top"/>
    </xf>
    <xf numFmtId="0" fontId="14" fillId="0" borderId="1" xfId="0" applyFont="1" applyFill="1" applyBorder="1" applyAlignment="1">
      <alignment vertical="top"/>
    </xf>
    <xf numFmtId="49" fontId="14" fillId="0" borderId="1" xfId="0" applyNumberFormat="1" applyFont="1" applyFill="1" applyBorder="1" applyAlignment="1">
      <alignment vertical="top" wrapText="1"/>
    </xf>
    <xf numFmtId="14" fontId="14" fillId="0" borderId="17" xfId="0" applyNumberFormat="1" applyFont="1" applyFill="1" applyBorder="1" applyAlignment="1">
      <alignment vertical="top"/>
    </xf>
    <xf numFmtId="0" fontId="9" fillId="0" borderId="0" xfId="5" applyFont="1" applyFill="1" applyAlignment="1">
      <alignment wrapText="1"/>
    </xf>
    <xf numFmtId="0" fontId="11" fillId="0" borderId="0" xfId="5" applyFont="1" applyFill="1" applyAlignment="1">
      <alignment wrapText="1"/>
    </xf>
    <xf numFmtId="0" fontId="14" fillId="0" borderId="0" xfId="5" applyFont="1" applyFill="1" applyAlignment="1">
      <alignment wrapText="1"/>
    </xf>
    <xf numFmtId="49" fontId="14" fillId="0" borderId="1" xfId="0" applyNumberFormat="1" applyFont="1" applyFill="1" applyBorder="1" applyAlignment="1">
      <alignment horizontal="left" vertical="top" wrapText="1"/>
    </xf>
    <xf numFmtId="0" fontId="25" fillId="0" borderId="0" xfId="0" applyFont="1" applyAlignment="1">
      <alignment vertical="top"/>
    </xf>
    <xf numFmtId="14" fontId="7" fillId="2" borderId="10" xfId="5" applyNumberFormat="1" applyFont="1" applyFill="1" applyBorder="1" applyAlignment="1">
      <alignment horizontal="left" wrapText="1"/>
    </xf>
    <xf numFmtId="0" fontId="18" fillId="0" borderId="2" xfId="5" applyFont="1" applyFill="1" applyBorder="1" applyAlignment="1">
      <alignment horizontal="center" vertical="top" wrapText="1"/>
    </xf>
    <xf numFmtId="0" fontId="18" fillId="0" borderId="3" xfId="5" applyFont="1" applyFill="1" applyBorder="1" applyAlignment="1">
      <alignment horizontal="center" vertical="top" wrapText="1"/>
    </xf>
    <xf numFmtId="49" fontId="18" fillId="0" borderId="3" xfId="5" applyNumberFormat="1" applyFont="1" applyFill="1" applyBorder="1" applyAlignment="1">
      <alignment horizontal="center" vertical="top" wrapText="1"/>
    </xf>
    <xf numFmtId="0" fontId="18" fillId="0" borderId="15" xfId="5" applyFont="1" applyFill="1" applyBorder="1" applyAlignment="1">
      <alignment horizontal="center" vertical="top" wrapText="1"/>
    </xf>
    <xf numFmtId="0" fontId="18" fillId="0" borderId="16" xfId="5" applyFont="1" applyFill="1" applyBorder="1" applyAlignment="1">
      <alignment horizontal="center" vertical="top" wrapText="1"/>
    </xf>
    <xf numFmtId="0" fontId="43" fillId="0" borderId="0" xfId="0" applyFont="1" applyFill="1" applyBorder="1" applyAlignment="1">
      <alignment wrapText="1"/>
    </xf>
    <xf numFmtId="0" fontId="6" fillId="2" borderId="10" xfId="5" applyFont="1" applyFill="1" applyBorder="1" applyAlignment="1">
      <alignment horizontal="left" wrapText="1"/>
    </xf>
    <xf numFmtId="0" fontId="14" fillId="0" borderId="4" xfId="5" applyFont="1" applyFill="1" applyBorder="1" applyAlignment="1" applyProtection="1">
      <alignment wrapText="1"/>
    </xf>
    <xf numFmtId="0" fontId="14" fillId="0" borderId="1" xfId="5" applyFont="1" applyFill="1" applyBorder="1" applyAlignment="1" applyProtection="1">
      <alignment wrapText="1"/>
    </xf>
    <xf numFmtId="49" fontId="14" fillId="0" borderId="1" xfId="5" applyNumberFormat="1" applyFont="1" applyFill="1" applyBorder="1" applyAlignment="1" applyProtection="1">
      <alignment wrapText="1"/>
    </xf>
    <xf numFmtId="14" fontId="14" fillId="0" borderId="1" xfId="5" applyNumberFormat="1" applyFont="1" applyFill="1" applyBorder="1" applyAlignment="1" applyProtection="1"/>
    <xf numFmtId="14" fontId="14" fillId="0" borderId="17" xfId="5" applyNumberFormat="1" applyFont="1" applyFill="1" applyBorder="1" applyAlignment="1" applyProtection="1"/>
    <xf numFmtId="0" fontId="14" fillId="0" borderId="8" xfId="0" applyFont="1" applyBorder="1" applyAlignment="1">
      <alignment vertical="center"/>
    </xf>
    <xf numFmtId="0" fontId="14" fillId="0" borderId="9" xfId="0" applyFont="1" applyBorder="1" applyAlignment="1">
      <alignment vertical="center"/>
    </xf>
    <xf numFmtId="0" fontId="27" fillId="0" borderId="7" xfId="0" applyFont="1" applyBorder="1" applyAlignment="1">
      <alignment horizontal="center"/>
    </xf>
    <xf numFmtId="0" fontId="27" fillId="0" borderId="12" xfId="0" applyFont="1" applyBorder="1" applyAlignment="1">
      <alignment horizontal="center" vertical="center"/>
    </xf>
    <xf numFmtId="0" fontId="14" fillId="0" borderId="0" xfId="0" applyFont="1" applyBorder="1"/>
    <xf numFmtId="14" fontId="27" fillId="0" borderId="0" xfId="0" applyNumberFormat="1" applyFont="1" applyBorder="1" applyAlignment="1">
      <alignment horizontal="left"/>
    </xf>
    <xf numFmtId="1" fontId="27" fillId="0" borderId="0" xfId="0" applyNumberFormat="1" applyFont="1" applyBorder="1" applyAlignment="1">
      <alignment horizontal="left"/>
    </xf>
    <xf numFmtId="0" fontId="27" fillId="0" borderId="0" xfId="0" applyFont="1" applyBorder="1"/>
    <xf numFmtId="0" fontId="31" fillId="0" borderId="0" xfId="0" applyFont="1" applyBorder="1"/>
    <xf numFmtId="0" fontId="12" fillId="2" borderId="0" xfId="5" applyFill="1" applyBorder="1" applyAlignment="1">
      <alignment wrapText="1"/>
    </xf>
    <xf numFmtId="49" fontId="12" fillId="2" borderId="0" xfId="5" applyNumberFormat="1" applyFill="1" applyBorder="1" applyAlignment="1">
      <alignment wrapText="1"/>
    </xf>
    <xf numFmtId="0" fontId="12" fillId="0" borderId="21" xfId="5" applyBorder="1" applyAlignment="1">
      <alignment horizontal="center" wrapText="1"/>
    </xf>
    <xf numFmtId="0" fontId="12" fillId="0" borderId="23" xfId="5" applyBorder="1" applyAlignment="1">
      <alignment horizontal="center" wrapText="1"/>
    </xf>
    <xf numFmtId="0" fontId="12" fillId="0" borderId="21" xfId="5" applyBorder="1" applyAlignment="1">
      <alignment horizontal="center" vertical="center" wrapText="1"/>
    </xf>
    <xf numFmtId="0" fontId="14" fillId="0" borderId="21" xfId="0" applyFont="1" applyBorder="1" applyAlignment="1">
      <alignment vertical="center"/>
    </xf>
    <xf numFmtId="0" fontId="14" fillId="0" borderId="23" xfId="0" applyFont="1" applyBorder="1" applyAlignment="1">
      <alignment vertical="center"/>
    </xf>
    <xf numFmtId="0" fontId="27" fillId="0" borderId="21" xfId="0" applyFont="1" applyBorder="1" applyAlignment="1">
      <alignment horizontal="center"/>
    </xf>
    <xf numFmtId="0" fontId="27" fillId="0" borderId="23" xfId="0" applyFont="1" applyBorder="1" applyAlignment="1">
      <alignment horizontal="center" vertical="center"/>
    </xf>
    <xf numFmtId="0" fontId="14" fillId="0" borderId="0" xfId="0" applyFont="1" applyAlignment="1">
      <alignment horizontal="right" wrapText="1"/>
    </xf>
    <xf numFmtId="0" fontId="14" fillId="0" borderId="7" xfId="0" applyFont="1" applyBorder="1"/>
    <xf numFmtId="0" fontId="14" fillId="0" borderId="8" xfId="0" applyFont="1" applyBorder="1"/>
    <xf numFmtId="0" fontId="14" fillId="0" borderId="9" xfId="0" applyFont="1" applyBorder="1"/>
    <xf numFmtId="0" fontId="14" fillId="0" borderId="10" xfId="0" applyFont="1" applyBorder="1"/>
    <xf numFmtId="0" fontId="14" fillId="0" borderId="11" xfId="0" applyFont="1" applyBorder="1"/>
    <xf numFmtId="0" fontId="27" fillId="0" borderId="10" xfId="0" applyFont="1" applyBorder="1"/>
    <xf numFmtId="0" fontId="40" fillId="0" borderId="10" xfId="0" applyFont="1" applyBorder="1"/>
    <xf numFmtId="0" fontId="28" fillId="0" borderId="10" xfId="0" applyFont="1" applyBorder="1" applyAlignment="1">
      <alignment horizontal="left" vertical="center"/>
    </xf>
    <xf numFmtId="0" fontId="28" fillId="0" borderId="10" xfId="0" applyFont="1" applyBorder="1" applyAlignment="1">
      <alignment vertical="center"/>
    </xf>
    <xf numFmtId="0" fontId="14" fillId="0" borderId="10" xfId="0" applyFont="1" applyBorder="1" applyAlignment="1">
      <alignment vertical="center" wrapText="1"/>
    </xf>
    <xf numFmtId="0" fontId="14" fillId="0" borderId="0" xfId="0" applyFont="1" applyBorder="1" applyAlignment="1">
      <alignment horizontal="left" vertical="top"/>
    </xf>
    <xf numFmtId="0" fontId="31" fillId="0" borderId="10" xfId="0" applyFont="1" applyBorder="1"/>
    <xf numFmtId="0" fontId="41" fillId="0" borderId="10" xfId="0" applyFont="1" applyBorder="1"/>
    <xf numFmtId="0" fontId="42" fillId="0" borderId="10" xfId="0" applyFont="1" applyBorder="1" applyAlignment="1">
      <alignment vertical="center"/>
    </xf>
    <xf numFmtId="0" fontId="14" fillId="0" borderId="7" xfId="0" applyFont="1" applyBorder="1" applyAlignment="1"/>
    <xf numFmtId="0" fontId="14" fillId="0" borderId="8" xfId="0" applyFont="1" applyBorder="1" applyAlignment="1"/>
    <xf numFmtId="0" fontId="38" fillId="0" borderId="8" xfId="0" applyFont="1" applyBorder="1" applyAlignment="1">
      <alignment vertical="center"/>
    </xf>
    <xf numFmtId="0" fontId="40" fillId="0" borderId="0" xfId="0" applyFont="1" applyBorder="1"/>
    <xf numFmtId="0" fontId="25" fillId="0" borderId="10" xfId="0" applyFont="1" applyBorder="1"/>
    <xf numFmtId="0" fontId="25" fillId="0" borderId="0" xfId="0" applyFont="1" applyBorder="1"/>
    <xf numFmtId="0" fontId="25" fillId="0" borderId="10" xfId="0" applyFont="1" applyBorder="1" applyAlignment="1">
      <alignment vertical="center"/>
    </xf>
    <xf numFmtId="0" fontId="14" fillId="0" borderId="1" xfId="0" applyFont="1" applyFill="1" applyBorder="1" applyAlignment="1" applyProtection="1">
      <alignment vertical="top" wrapText="1"/>
    </xf>
    <xf numFmtId="49" fontId="14" fillId="0" borderId="1" xfId="0" applyNumberFormat="1" applyFont="1" applyFill="1" applyBorder="1" applyAlignment="1" applyProtection="1">
      <alignment vertical="top" wrapText="1"/>
    </xf>
    <xf numFmtId="0" fontId="14" fillId="0" borderId="1" xfId="0" applyFont="1" applyFill="1" applyBorder="1" applyAlignment="1" applyProtection="1">
      <alignment vertical="top"/>
    </xf>
    <xf numFmtId="0" fontId="14" fillId="0" borderId="1" xfId="0" applyFont="1" applyFill="1" applyBorder="1" applyAlignment="1" applyProtection="1">
      <alignment horizontal="left" vertical="top" wrapText="1"/>
    </xf>
    <xf numFmtId="49" fontId="14" fillId="0" borderId="1" xfId="0" applyNumberFormat="1" applyFont="1" applyFill="1" applyBorder="1" applyAlignment="1" applyProtection="1">
      <alignment horizontal="left" vertical="top" wrapText="1"/>
    </xf>
    <xf numFmtId="14" fontId="34" fillId="0" borderId="1" xfId="5" applyNumberFormat="1" applyFont="1" applyFill="1" applyBorder="1" applyAlignment="1" applyProtection="1">
      <alignment vertical="top" wrapText="1"/>
    </xf>
    <xf numFmtId="14" fontId="14" fillId="0" borderId="1" xfId="0" applyNumberFormat="1" applyFont="1" applyFill="1" applyBorder="1" applyAlignment="1" applyProtection="1">
      <alignment vertical="top"/>
    </xf>
    <xf numFmtId="14" fontId="14" fillId="0" borderId="1" xfId="5" applyNumberFormat="1" applyFont="1" applyFill="1" applyBorder="1" applyAlignment="1" applyProtection="1">
      <alignment vertical="top" wrapText="1"/>
    </xf>
    <xf numFmtId="14" fontId="14" fillId="0" borderId="17" xfId="0" applyNumberFormat="1" applyFont="1" applyFill="1" applyBorder="1" applyAlignment="1" applyProtection="1">
      <alignment vertical="top"/>
    </xf>
    <xf numFmtId="49" fontId="14" fillId="0" borderId="1" xfId="5" applyNumberFormat="1" applyFont="1" applyFill="1" applyBorder="1" applyAlignment="1" applyProtection="1">
      <alignment vertical="top" wrapText="1"/>
    </xf>
    <xf numFmtId="0" fontId="14" fillId="0" borderId="1" xfId="5" applyFont="1" applyFill="1" applyBorder="1" applyAlignment="1" applyProtection="1">
      <alignment vertical="top" wrapText="1"/>
    </xf>
    <xf numFmtId="0" fontId="36" fillId="0" borderId="1" xfId="0" applyFont="1" applyFill="1" applyBorder="1" applyAlignment="1" applyProtection="1">
      <alignment horizontal="justify" vertical="top"/>
    </xf>
    <xf numFmtId="49" fontId="14" fillId="0" borderId="1" xfId="0" applyNumberFormat="1" applyFont="1" applyFill="1" applyBorder="1" applyAlignment="1" applyProtection="1">
      <alignment horizontal="left" vertical="top"/>
    </xf>
    <xf numFmtId="14" fontId="14" fillId="0" borderId="17" xfId="5" applyNumberFormat="1" applyFont="1" applyFill="1" applyBorder="1" applyAlignment="1" applyProtection="1">
      <alignment vertical="top" wrapText="1"/>
    </xf>
    <xf numFmtId="0" fontId="37" fillId="0" borderId="1" xfId="0" applyFont="1" applyFill="1" applyBorder="1" applyAlignment="1" applyProtection="1">
      <alignment horizontal="left" vertical="top" wrapText="1"/>
    </xf>
    <xf numFmtId="49" fontId="14" fillId="0" borderId="3" xfId="5" applyNumberFormat="1" applyFont="1" applyFill="1" applyBorder="1" applyAlignment="1" applyProtection="1">
      <alignment vertical="top" wrapText="1"/>
    </xf>
    <xf numFmtId="0" fontId="14" fillId="0" borderId="3" xfId="5" applyFont="1" applyFill="1" applyBorder="1" applyAlignment="1" applyProtection="1">
      <alignment vertical="top" wrapText="1"/>
    </xf>
    <xf numFmtId="14" fontId="14" fillId="0" borderId="1" xfId="0" applyNumberFormat="1" applyFont="1" applyFill="1" applyBorder="1" applyAlignment="1" applyProtection="1">
      <alignment vertical="top" wrapText="1"/>
    </xf>
    <xf numFmtId="14" fontId="14" fillId="0" borderId="17" xfId="0" applyNumberFormat="1" applyFont="1" applyFill="1" applyBorder="1" applyAlignment="1" applyProtection="1">
      <alignment vertical="top" wrapText="1"/>
    </xf>
    <xf numFmtId="0" fontId="14" fillId="0" borderId="0" xfId="5" applyFont="1" applyFill="1" applyAlignment="1" applyProtection="1">
      <alignment vertical="top" wrapText="1"/>
    </xf>
    <xf numFmtId="49" fontId="14" fillId="0" borderId="1" xfId="0" quotePrefix="1" applyNumberFormat="1" applyFont="1" applyFill="1" applyBorder="1" applyAlignment="1" applyProtection="1">
      <alignment vertical="top" wrapText="1"/>
    </xf>
    <xf numFmtId="49" fontId="14" fillId="0" borderId="0" xfId="0" quotePrefix="1" applyNumberFormat="1" applyFont="1" applyFill="1" applyAlignment="1" applyProtection="1">
      <alignment vertical="top" wrapText="1"/>
    </xf>
    <xf numFmtId="14" fontId="14" fillId="0" borderId="1" xfId="5" applyNumberFormat="1" applyFont="1" applyFill="1" applyBorder="1" applyAlignment="1" applyProtection="1">
      <alignment vertical="top"/>
    </xf>
    <xf numFmtId="14" fontId="14" fillId="0" borderId="17" xfId="5" applyNumberFormat="1" applyFont="1" applyFill="1" applyBorder="1" applyAlignment="1" applyProtection="1">
      <alignment vertical="top"/>
    </xf>
    <xf numFmtId="14" fontId="37" fillId="0" borderId="1" xfId="5" applyNumberFormat="1" applyFont="1" applyFill="1" applyBorder="1" applyAlignment="1" applyProtection="1">
      <alignment vertical="top" wrapText="1"/>
    </xf>
    <xf numFmtId="0" fontId="14" fillId="0" borderId="0" xfId="0" applyFont="1" applyFill="1" applyAlignment="1" applyProtection="1">
      <alignment vertical="top"/>
    </xf>
    <xf numFmtId="49" fontId="14" fillId="0" borderId="6" xfId="0" applyNumberFormat="1" applyFont="1" applyFill="1" applyBorder="1" applyAlignment="1" applyProtection="1">
      <alignment vertical="top" wrapText="1"/>
    </xf>
    <xf numFmtId="0" fontId="14" fillId="0" borderId="6" xfId="0" applyFont="1" applyFill="1" applyBorder="1" applyAlignment="1" applyProtection="1">
      <alignment vertical="top"/>
    </xf>
    <xf numFmtId="0" fontId="14" fillId="0" borderId="6" xfId="0" applyFont="1" applyFill="1" applyBorder="1" applyAlignment="1" applyProtection="1">
      <alignment vertical="top" wrapText="1"/>
    </xf>
    <xf numFmtId="14" fontId="14" fillId="0" borderId="6" xfId="0" applyNumberFormat="1" applyFont="1" applyFill="1" applyBorder="1" applyAlignment="1" applyProtection="1">
      <alignment vertical="top"/>
    </xf>
    <xf numFmtId="0" fontId="19" fillId="0" borderId="1" xfId="5" applyFont="1" applyFill="1" applyBorder="1" applyAlignment="1" applyProtection="1">
      <alignment vertical="top" wrapText="1"/>
    </xf>
    <xf numFmtId="49" fontId="14" fillId="0" borderId="1" xfId="0" applyNumberFormat="1" applyFont="1" applyFill="1" applyBorder="1" applyAlignment="1" applyProtection="1">
      <alignment vertical="top"/>
    </xf>
    <xf numFmtId="14" fontId="14" fillId="0" borderId="1" xfId="5" applyNumberFormat="1" applyFont="1" applyFill="1" applyBorder="1" applyProtection="1"/>
    <xf numFmtId="14" fontId="14" fillId="0" borderId="17" xfId="5" applyNumberFormat="1" applyFont="1" applyFill="1" applyBorder="1" applyProtection="1"/>
    <xf numFmtId="14" fontId="32" fillId="0" borderId="1" xfId="0" applyNumberFormat="1" applyFont="1" applyFill="1" applyBorder="1" applyAlignment="1" applyProtection="1">
      <alignment vertical="top"/>
    </xf>
    <xf numFmtId="14" fontId="32" fillId="0" borderId="17" xfId="0" applyNumberFormat="1" applyFont="1" applyFill="1" applyBorder="1" applyAlignment="1" applyProtection="1">
      <alignment vertical="top"/>
    </xf>
    <xf numFmtId="0" fontId="19" fillId="0" borderId="1" xfId="0" applyFont="1" applyFill="1" applyBorder="1" applyAlignment="1" applyProtection="1">
      <alignment vertical="top"/>
    </xf>
    <xf numFmtId="14" fontId="14" fillId="0" borderId="18" xfId="0" applyNumberFormat="1" applyFont="1" applyFill="1" applyBorder="1" applyAlignment="1" applyProtection="1">
      <alignment vertical="top"/>
    </xf>
    <xf numFmtId="0" fontId="14" fillId="0" borderId="5" xfId="0" applyFont="1" applyFill="1" applyBorder="1" applyAlignment="1" applyProtection="1">
      <alignment vertical="top" wrapText="1"/>
    </xf>
    <xf numFmtId="0" fontId="14" fillId="0" borderId="4" xfId="0" applyFont="1" applyFill="1" applyBorder="1" applyAlignment="1" applyProtection="1">
      <alignment vertical="top" wrapText="1"/>
    </xf>
    <xf numFmtId="49" fontId="14" fillId="0" borderId="6" xfId="5" applyNumberFormat="1" applyFont="1" applyFill="1" applyBorder="1" applyAlignment="1" applyProtection="1">
      <alignment vertical="top" wrapText="1"/>
    </xf>
    <xf numFmtId="0" fontId="14" fillId="0" borderId="6" xfId="5" applyFont="1" applyFill="1" applyBorder="1" applyAlignment="1" applyProtection="1">
      <alignment vertical="top" wrapText="1"/>
    </xf>
    <xf numFmtId="14" fontId="14" fillId="0" borderId="6" xfId="5" applyNumberFormat="1" applyFont="1" applyFill="1" applyBorder="1" applyAlignment="1" applyProtection="1">
      <alignment vertical="top"/>
    </xf>
    <xf numFmtId="14" fontId="14" fillId="0" borderId="6" xfId="5" applyNumberFormat="1" applyFont="1" applyFill="1" applyBorder="1" applyAlignment="1" applyProtection="1">
      <alignment vertical="top" wrapText="1"/>
    </xf>
    <xf numFmtId="14" fontId="14" fillId="0" borderId="18" xfId="5" applyNumberFormat="1" applyFont="1" applyFill="1" applyBorder="1" applyAlignment="1" applyProtection="1">
      <alignment vertical="top"/>
    </xf>
    <xf numFmtId="14" fontId="14" fillId="0" borderId="6" xfId="0" applyNumberFormat="1" applyFont="1" applyFill="1" applyBorder="1" applyAlignment="1" applyProtection="1">
      <alignment vertical="top" wrapText="1"/>
    </xf>
    <xf numFmtId="0" fontId="14" fillId="0" borderId="6" xfId="0" applyFont="1" applyFill="1" applyBorder="1" applyAlignment="1" applyProtection="1">
      <alignment horizontal="left" vertical="top" wrapText="1"/>
    </xf>
    <xf numFmtId="14" fontId="14" fillId="0" borderId="18" xfId="0" applyNumberFormat="1" applyFont="1" applyFill="1" applyBorder="1" applyAlignment="1" applyProtection="1">
      <alignment vertical="top" wrapText="1"/>
    </xf>
    <xf numFmtId="14" fontId="14" fillId="0" borderId="6" xfId="5" applyNumberFormat="1" applyFont="1" applyFill="1" applyBorder="1" applyProtection="1"/>
    <xf numFmtId="14" fontId="14" fillId="0" borderId="18" xfId="5" applyNumberFormat="1" applyFont="1" applyFill="1" applyBorder="1" applyProtection="1"/>
    <xf numFmtId="0" fontId="14" fillId="0" borderId="5" xfId="5" applyFont="1" applyFill="1" applyBorder="1" applyAlignment="1" applyProtection="1">
      <alignment wrapText="1"/>
    </xf>
    <xf numFmtId="0" fontId="14" fillId="0" borderId="6" xfId="0" applyFont="1" applyFill="1" applyBorder="1" applyAlignment="1" applyProtection="1">
      <alignment wrapText="1"/>
    </xf>
    <xf numFmtId="0" fontId="14" fillId="0" borderId="6" xfId="0" applyFont="1" applyFill="1" applyBorder="1" applyProtection="1"/>
    <xf numFmtId="0" fontId="14" fillId="0" borderId="6" xfId="5" applyFont="1" applyFill="1" applyBorder="1" applyAlignment="1" applyProtection="1">
      <alignment wrapText="1"/>
    </xf>
    <xf numFmtId="49" fontId="14" fillId="0" borderId="6" xfId="5" applyNumberFormat="1" applyFont="1" applyFill="1" applyBorder="1" applyAlignment="1" applyProtection="1">
      <alignment wrapText="1"/>
    </xf>
    <xf numFmtId="14" fontId="14" fillId="0" borderId="6" xfId="5" applyNumberFormat="1" applyFont="1" applyFill="1" applyBorder="1" applyAlignment="1" applyProtection="1">
      <alignment wrapText="1"/>
    </xf>
    <xf numFmtId="0" fontId="14" fillId="0" borderId="1" xfId="0" applyFont="1" applyFill="1" applyBorder="1" applyProtection="1"/>
    <xf numFmtId="0" fontId="14" fillId="0" borderId="0" xfId="0" applyFont="1" applyFill="1" applyBorder="1" applyAlignment="1" applyProtection="1">
      <alignment vertical="top"/>
    </xf>
    <xf numFmtId="14" fontId="14" fillId="0" borderId="6" xfId="5" applyNumberFormat="1" applyFont="1" applyFill="1" applyBorder="1" applyAlignment="1" applyProtection="1"/>
    <xf numFmtId="14" fontId="14" fillId="0" borderId="18" xfId="5" applyNumberFormat="1" applyFont="1" applyFill="1" applyBorder="1" applyAlignment="1" applyProtection="1"/>
    <xf numFmtId="0" fontId="14" fillId="0" borderId="0" xfId="5" applyFont="1" applyFill="1" applyBorder="1" applyAlignment="1" applyProtection="1">
      <alignment wrapText="1"/>
    </xf>
    <xf numFmtId="0" fontId="14" fillId="0" borderId="5" xfId="5" applyFont="1" applyFill="1" applyBorder="1" applyAlignment="1" applyProtection="1">
      <alignment horizontal="left" vertical="top" wrapText="1"/>
    </xf>
    <xf numFmtId="0" fontId="14" fillId="0" borderId="6" xfId="5" applyFont="1" applyFill="1" applyBorder="1" applyAlignment="1" applyProtection="1">
      <alignment horizontal="left" vertical="top" wrapText="1"/>
    </xf>
    <xf numFmtId="49" fontId="14" fillId="0" borderId="6" xfId="5" applyNumberFormat="1" applyFont="1" applyFill="1" applyBorder="1" applyAlignment="1" applyProtection="1">
      <alignment horizontal="left" vertical="top" wrapText="1"/>
    </xf>
    <xf numFmtId="0" fontId="14" fillId="0" borderId="0" xfId="5" applyFont="1" applyFill="1" applyBorder="1" applyAlignment="1" applyProtection="1">
      <alignment horizontal="left" vertical="top" wrapText="1"/>
    </xf>
    <xf numFmtId="14" fontId="14" fillId="0" borderId="6" xfId="5" applyNumberFormat="1" applyFont="1" applyFill="1" applyBorder="1" applyAlignment="1" applyProtection="1">
      <alignment horizontal="left" vertical="top" wrapText="1"/>
    </xf>
    <xf numFmtId="14" fontId="14" fillId="0" borderId="6" xfId="5" applyNumberFormat="1" applyFont="1" applyFill="1" applyBorder="1" applyAlignment="1" applyProtection="1">
      <alignment horizontal="left" vertical="top"/>
    </xf>
    <xf numFmtId="14" fontId="14" fillId="0" borderId="18" xfId="5" applyNumberFormat="1" applyFont="1" applyFill="1" applyBorder="1" applyAlignment="1" applyProtection="1">
      <alignment horizontal="left" vertical="top" wrapText="1"/>
    </xf>
    <xf numFmtId="0" fontId="14" fillId="0" borderId="0" xfId="5" applyFont="1" applyFill="1" applyAlignment="1" applyProtection="1">
      <alignment wrapText="1"/>
    </xf>
    <xf numFmtId="14" fontId="14" fillId="0" borderId="18" xfId="5" applyNumberFormat="1" applyFont="1" applyFill="1" applyBorder="1" applyAlignment="1" applyProtection="1">
      <alignment wrapText="1"/>
    </xf>
    <xf numFmtId="0" fontId="37" fillId="0" borderId="6" xfId="0" applyFont="1" applyFill="1" applyBorder="1" applyAlignment="1" applyProtection="1">
      <alignment horizontal="left" vertical="top" wrapText="1"/>
    </xf>
    <xf numFmtId="164" fontId="14" fillId="0" borderId="0" xfId="0" applyNumberFormat="1" applyFont="1"/>
    <xf numFmtId="164" fontId="46" fillId="0" borderId="0" xfId="0" applyNumberFormat="1" applyFont="1" applyAlignment="1">
      <alignment horizontal="left"/>
    </xf>
    <xf numFmtId="164" fontId="25" fillId="0" borderId="0" xfId="0" applyNumberFormat="1" applyFont="1" applyAlignment="1">
      <alignment vertical="top"/>
    </xf>
    <xf numFmtId="164" fontId="14" fillId="0" borderId="0" xfId="0" applyNumberFormat="1" applyFont="1" applyAlignment="1">
      <alignment wrapText="1"/>
    </xf>
    <xf numFmtId="164" fontId="14" fillId="0" borderId="0" xfId="0" applyNumberFormat="1" applyFont="1" applyAlignment="1">
      <alignment horizontal="right" wrapText="1"/>
    </xf>
    <xf numFmtId="164" fontId="14" fillId="0" borderId="0" xfId="0" applyNumberFormat="1" applyFont="1" applyAlignment="1">
      <alignment vertical="top" wrapText="1"/>
    </xf>
    <xf numFmtId="164" fontId="14" fillId="0" borderId="0" xfId="0" applyNumberFormat="1" applyFont="1" applyAlignment="1">
      <alignment horizontal="right" vertical="top" wrapText="1"/>
    </xf>
    <xf numFmtId="49" fontId="4" fillId="0" borderId="0" xfId="5" applyNumberFormat="1" applyFont="1" applyAlignment="1">
      <alignment wrapText="1"/>
    </xf>
    <xf numFmtId="14" fontId="3" fillId="0" borderId="1" xfId="5" applyNumberFormat="1" applyFont="1" applyFill="1" applyBorder="1" applyAlignment="1">
      <alignment vertical="top" wrapText="1"/>
    </xf>
    <xf numFmtId="14" fontId="3" fillId="0" borderId="1" xfId="5" applyNumberFormat="1" applyFont="1" applyFill="1" applyBorder="1" applyAlignment="1" applyProtection="1">
      <alignment vertical="top" wrapText="1"/>
    </xf>
    <xf numFmtId="49" fontId="3" fillId="0" borderId="1" xfId="0" applyNumberFormat="1" applyFont="1" applyFill="1" applyBorder="1" applyAlignment="1" applyProtection="1">
      <alignment horizontal="left" vertical="top"/>
    </xf>
    <xf numFmtId="49" fontId="3" fillId="0" borderId="1" xfId="5" applyNumberFormat="1" applyFont="1" applyFill="1" applyBorder="1" applyAlignment="1" applyProtection="1">
      <alignment vertical="top" wrapText="1"/>
    </xf>
    <xf numFmtId="49" fontId="3" fillId="0" borderId="1" xfId="0" applyNumberFormat="1" applyFont="1" applyFill="1" applyBorder="1" applyAlignment="1" applyProtection="1">
      <alignment horizontal="left" vertical="top" wrapText="1"/>
    </xf>
    <xf numFmtId="0" fontId="3" fillId="0" borderId="1" xfId="5" applyFont="1" applyFill="1" applyBorder="1" applyAlignment="1" applyProtection="1">
      <alignment wrapText="1"/>
    </xf>
    <xf numFmtId="14" fontId="3" fillId="0" borderId="1" xfId="5" applyNumberFormat="1" applyFont="1" applyFill="1" applyBorder="1" applyAlignment="1" applyProtection="1">
      <alignment wrapText="1"/>
    </xf>
    <xf numFmtId="14" fontId="3" fillId="0" borderId="1" xfId="0" applyNumberFormat="1" applyFont="1" applyFill="1" applyBorder="1" applyAlignment="1" applyProtection="1">
      <alignment vertical="top"/>
    </xf>
    <xf numFmtId="0" fontId="3" fillId="0" borderId="6" xfId="5" applyFont="1" applyFill="1" applyBorder="1" applyAlignment="1" applyProtection="1">
      <alignment wrapText="1"/>
    </xf>
    <xf numFmtId="14" fontId="3" fillId="0" borderId="6" xfId="5" applyNumberFormat="1" applyFont="1" applyFill="1" applyBorder="1" applyAlignment="1" applyProtection="1">
      <alignment wrapText="1"/>
    </xf>
    <xf numFmtId="14" fontId="3" fillId="0" borderId="6" xfId="5" applyNumberFormat="1" applyFont="1" applyFill="1" applyBorder="1" applyAlignment="1" applyProtection="1">
      <alignment vertical="top" wrapText="1"/>
    </xf>
    <xf numFmtId="0" fontId="3" fillId="0" borderId="5" xfId="5" applyFont="1" applyFill="1" applyBorder="1" applyAlignment="1" applyProtection="1">
      <alignment wrapText="1"/>
    </xf>
    <xf numFmtId="49" fontId="3" fillId="0" borderId="1" xfId="5" applyNumberFormat="1" applyFont="1" applyFill="1" applyBorder="1" applyAlignment="1" applyProtection="1">
      <alignment wrapText="1"/>
    </xf>
    <xf numFmtId="14" fontId="3" fillId="0" borderId="1" xfId="5" applyNumberFormat="1" applyFont="1" applyFill="1" applyBorder="1" applyAlignment="1" applyProtection="1"/>
    <xf numFmtId="49" fontId="3" fillId="0" borderId="6" xfId="5" applyNumberFormat="1" applyFont="1" applyFill="1" applyBorder="1" applyAlignment="1" applyProtection="1">
      <alignment wrapText="1"/>
    </xf>
    <xf numFmtId="0" fontId="3" fillId="0" borderId="0" xfId="5" applyFont="1" applyFill="1" applyBorder="1" applyAlignment="1" applyProtection="1">
      <alignment wrapText="1"/>
    </xf>
    <xf numFmtId="14" fontId="3" fillId="0" borderId="6" xfId="5" applyNumberFormat="1" applyFont="1" applyFill="1" applyBorder="1" applyAlignment="1" applyProtection="1"/>
    <xf numFmtId="14" fontId="2" fillId="0" borderId="6" xfId="5" applyNumberFormat="1" applyFont="1" applyFill="1" applyBorder="1" applyAlignment="1" applyProtection="1">
      <alignment wrapText="1"/>
    </xf>
    <xf numFmtId="0" fontId="2" fillId="0" borderId="6" xfId="5" applyFont="1" applyFill="1" applyBorder="1" applyAlignment="1" applyProtection="1">
      <alignment wrapText="1"/>
    </xf>
    <xf numFmtId="0" fontId="43" fillId="4" borderId="6" xfId="5" applyFont="1" applyFill="1" applyBorder="1" applyAlignment="1" applyProtection="1">
      <alignment wrapText="1"/>
    </xf>
    <xf numFmtId="49" fontId="43" fillId="4" borderId="6" xfId="5" applyNumberFormat="1" applyFont="1" applyFill="1" applyBorder="1" applyAlignment="1" applyProtection="1">
      <alignment wrapText="1"/>
    </xf>
    <xf numFmtId="14" fontId="43" fillId="4" borderId="6" xfId="5" applyNumberFormat="1" applyFont="1" applyFill="1" applyBorder="1" applyAlignment="1" applyProtection="1">
      <alignment wrapText="1"/>
    </xf>
    <xf numFmtId="14" fontId="43" fillId="4" borderId="6" xfId="5" applyNumberFormat="1" applyFont="1" applyFill="1" applyBorder="1" applyAlignment="1" applyProtection="1"/>
    <xf numFmtId="0" fontId="43" fillId="4" borderId="6" xfId="5" applyFont="1" applyFill="1" applyBorder="1" applyAlignment="1">
      <alignment wrapText="1"/>
    </xf>
    <xf numFmtId="14" fontId="43" fillId="4" borderId="6" xfId="5" applyNumberFormat="1" applyFont="1" applyFill="1" applyBorder="1" applyAlignment="1">
      <alignment wrapText="1"/>
    </xf>
    <xf numFmtId="14" fontId="43" fillId="4" borderId="6" xfId="5" applyNumberFormat="1" applyFont="1" applyFill="1" applyBorder="1"/>
    <xf numFmtId="0" fontId="43" fillId="4" borderId="5" xfId="5" applyFont="1" applyFill="1" applyBorder="1" applyAlignment="1" applyProtection="1">
      <alignment wrapText="1"/>
    </xf>
    <xf numFmtId="0" fontId="43" fillId="4" borderId="0" xfId="5" applyFont="1" applyFill="1" applyBorder="1" applyAlignment="1" applyProtection="1">
      <alignment wrapText="1"/>
    </xf>
    <xf numFmtId="49" fontId="43" fillId="4" borderId="6" xfId="5" quotePrefix="1" applyNumberFormat="1" applyFont="1" applyFill="1" applyBorder="1" applyAlignment="1" applyProtection="1">
      <alignment wrapText="1"/>
    </xf>
    <xf numFmtId="14" fontId="14" fillId="4" borderId="6" xfId="5" applyNumberFormat="1" applyFont="1" applyFill="1" applyBorder="1" applyAlignment="1" applyProtection="1"/>
    <xf numFmtId="0" fontId="31" fillId="4" borderId="6" xfId="5" applyFont="1" applyFill="1" applyBorder="1" applyAlignment="1" applyProtection="1">
      <alignment wrapText="1"/>
    </xf>
    <xf numFmtId="0" fontId="30" fillId="0" borderId="24" xfId="0" applyFont="1" applyBorder="1" applyAlignment="1">
      <alignment horizontal="left" wrapText="1"/>
    </xf>
    <xf numFmtId="0" fontId="30" fillId="0" borderId="25" xfId="0" applyFont="1" applyBorder="1" applyAlignment="1">
      <alignment horizontal="left" wrapText="1"/>
    </xf>
    <xf numFmtId="0" fontId="30" fillId="0" borderId="26" xfId="0" applyFont="1" applyBorder="1" applyAlignment="1">
      <alignment horizontal="left"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38"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10" xfId="0" applyFont="1" applyBorder="1" applyAlignment="1">
      <alignment horizontal="left" vertical="top"/>
    </xf>
    <xf numFmtId="0" fontId="14" fillId="0" borderId="0"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164" fontId="14" fillId="0" borderId="12" xfId="0" applyNumberFormat="1" applyFont="1" applyBorder="1" applyAlignment="1">
      <alignment horizontal="left" vertical="top"/>
    </xf>
    <xf numFmtId="164" fontId="14" fillId="0" borderId="13" xfId="0" applyNumberFormat="1" applyFont="1" applyBorder="1" applyAlignment="1">
      <alignment horizontal="left" vertical="top"/>
    </xf>
    <xf numFmtId="164" fontId="14" fillId="0" borderId="14" xfId="0" applyNumberFormat="1"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0" xfId="0" applyFont="1" applyBorder="1" applyAlignment="1">
      <alignment horizontal="left" vertical="top" wrapText="1"/>
    </xf>
    <xf numFmtId="0" fontId="29" fillId="0" borderId="10" xfId="0" applyFont="1" applyBorder="1" applyAlignment="1">
      <alignment horizontal="left" vertical="top" wrapText="1"/>
    </xf>
    <xf numFmtId="0" fontId="29" fillId="0" borderId="0" xfId="0" applyFont="1" applyBorder="1" applyAlignment="1">
      <alignment horizontal="left" vertical="top" wrapText="1"/>
    </xf>
    <xf numFmtId="0" fontId="27" fillId="0" borderId="10" xfId="0" applyFont="1" applyBorder="1" applyAlignment="1">
      <alignment horizontal="left" vertical="top" wrapText="1"/>
    </xf>
    <xf numFmtId="0" fontId="27" fillId="0" borderId="0" xfId="0" applyFont="1" applyBorder="1" applyAlignment="1">
      <alignment horizontal="left" vertical="top" wrapText="1"/>
    </xf>
    <xf numFmtId="0" fontId="27" fillId="0" borderId="11" xfId="0" applyFont="1" applyBorder="1" applyAlignment="1">
      <alignment horizontal="left" vertical="top" wrapText="1"/>
    </xf>
    <xf numFmtId="0" fontId="27" fillId="0" borderId="10" xfId="0" applyFont="1" applyFill="1" applyBorder="1" applyAlignment="1">
      <alignment horizontal="left" vertical="top" wrapText="1"/>
    </xf>
    <xf numFmtId="0" fontId="25" fillId="0" borderId="0" xfId="0" applyFont="1" applyFill="1" applyBorder="1" applyAlignment="1">
      <alignment horizontal="left" vertical="top" wrapText="1"/>
    </xf>
    <xf numFmtId="0" fontId="29" fillId="0" borderId="0" xfId="0" applyFont="1" applyAlignment="1">
      <alignment horizontal="left" vertical="top"/>
    </xf>
    <xf numFmtId="0" fontId="30" fillId="0" borderId="19" xfId="0" applyFont="1" applyBorder="1" applyAlignment="1">
      <alignment horizontal="left" wrapText="1"/>
    </xf>
    <xf numFmtId="0" fontId="27" fillId="0" borderId="0" xfId="0" applyFont="1" applyAlignment="1">
      <alignment horizontal="left" vertical="top" wrapText="1"/>
    </xf>
    <xf numFmtId="0" fontId="27" fillId="0" borderId="0" xfId="0" applyFont="1" applyAlignment="1">
      <alignment horizontal="left" vertical="top"/>
    </xf>
    <xf numFmtId="0" fontId="29" fillId="0" borderId="0" xfId="0" applyFont="1" applyAlignment="1">
      <alignment horizontal="left" vertical="top" wrapText="1"/>
    </xf>
    <xf numFmtId="0" fontId="32" fillId="0" borderId="19" xfId="0" applyFont="1" applyBorder="1" applyAlignment="1">
      <alignment horizontal="center"/>
    </xf>
    <xf numFmtId="0" fontId="27" fillId="0" borderId="0" xfId="0" applyFont="1" applyFill="1" applyBorder="1" applyAlignment="1">
      <alignment horizontal="left" vertical="top" wrapText="1"/>
    </xf>
    <xf numFmtId="0" fontId="29" fillId="0" borderId="0" xfId="0" applyFont="1" applyBorder="1" applyAlignment="1">
      <alignment horizontal="left" vertical="top"/>
    </xf>
    <xf numFmtId="0" fontId="30" fillId="0" borderId="0" xfId="0" applyFont="1" applyBorder="1" applyAlignment="1">
      <alignment horizontal="left"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27" fillId="0" borderId="1" xfId="0" applyFont="1" applyBorder="1" applyAlignment="1">
      <alignment horizontal="center" wrapText="1"/>
    </xf>
    <xf numFmtId="0" fontId="27" fillId="0" borderId="1" xfId="0" applyFont="1" applyBorder="1" applyAlignment="1">
      <alignment horizontal="left" vertical="center" wrapText="1"/>
    </xf>
    <xf numFmtId="0" fontId="27" fillId="0" borderId="17" xfId="0" applyFont="1" applyBorder="1" applyAlignment="1">
      <alignment horizontal="center" wrapText="1"/>
    </xf>
    <xf numFmtId="0" fontId="27" fillId="0" borderId="20" xfId="0" applyFont="1" applyBorder="1" applyAlignment="1">
      <alignment horizontal="center" wrapText="1"/>
    </xf>
    <xf numFmtId="0" fontId="27" fillId="0" borderId="4" xfId="0" applyFont="1" applyBorder="1" applyAlignment="1">
      <alignment horizontal="center" wrapTex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xf>
    <xf numFmtId="0" fontId="27" fillId="0" borderId="0" xfId="0" applyFont="1" applyBorder="1" applyAlignment="1">
      <alignment horizontal="left" vertical="top"/>
    </xf>
    <xf numFmtId="0" fontId="25" fillId="0" borderId="1" xfId="0" applyFont="1" applyBorder="1" applyAlignment="1">
      <alignment horizontal="center" vertical="center" wrapText="1"/>
    </xf>
    <xf numFmtId="0" fontId="25" fillId="0" borderId="0" xfId="0" applyFont="1" applyAlignment="1">
      <alignment vertical="center" wrapText="1"/>
    </xf>
    <xf numFmtId="0" fontId="8" fillId="2" borderId="0" xfId="5" applyFont="1" applyFill="1" applyAlignment="1">
      <alignment horizontal="center" vertical="top" wrapText="1"/>
    </xf>
    <xf numFmtId="0" fontId="12" fillId="2" borderId="0" xfId="5" applyFill="1" applyAlignment="1">
      <alignment horizontal="center" vertical="top" wrapText="1"/>
    </xf>
    <xf numFmtId="0" fontId="12" fillId="0" borderId="21" xfId="5" applyBorder="1" applyAlignment="1">
      <alignment horizontal="center" wrapText="1"/>
    </xf>
    <xf numFmtId="0" fontId="12" fillId="0" borderId="22" xfId="5" applyBorder="1" applyAlignment="1">
      <alignment horizontal="center" wrapText="1"/>
    </xf>
    <xf numFmtId="0" fontId="1" fillId="0" borderId="22" xfId="5" applyFont="1" applyBorder="1" applyAlignment="1">
      <alignment horizontal="center" vertical="center" wrapText="1"/>
    </xf>
    <xf numFmtId="0" fontId="12" fillId="0" borderId="23" xfId="5" applyBorder="1" applyAlignment="1">
      <alignment horizontal="center" vertical="center" wrapText="1"/>
    </xf>
    <xf numFmtId="0" fontId="44" fillId="0" borderId="7"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10" xfId="5" applyFont="1" applyBorder="1" applyAlignment="1">
      <alignment horizontal="center" vertical="center" wrapText="1"/>
    </xf>
    <xf numFmtId="0" fontId="44" fillId="0" borderId="0" xfId="5" applyFont="1" applyBorder="1" applyAlignment="1">
      <alignment horizontal="center" vertical="center" wrapText="1"/>
    </xf>
    <xf numFmtId="0" fontId="44" fillId="0" borderId="11" xfId="5" applyFont="1" applyBorder="1" applyAlignment="1">
      <alignment horizontal="center" vertical="center" wrapText="1"/>
    </xf>
    <xf numFmtId="0" fontId="44" fillId="0" borderId="0" xfId="5" applyFont="1" applyFill="1" applyBorder="1" applyAlignment="1">
      <alignment horizontal="center" vertical="center" wrapText="1"/>
    </xf>
    <xf numFmtId="0" fontId="44" fillId="0" borderId="11" xfId="5" applyFont="1" applyFill="1" applyBorder="1" applyAlignment="1">
      <alignment horizontal="center" vertical="center" wrapText="1"/>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14" xfId="0" applyFont="1" applyBorder="1" applyAlignment="1">
      <alignment horizontal="center" vertical="center"/>
    </xf>
  </cellXfs>
  <cellStyles count="7">
    <cellStyle name="Hyperlink 2" xfId="4" xr:uid="{00000000-0005-0000-0000-000000000000}"/>
    <cellStyle name="Normal" xfId="0" builtinId="0"/>
    <cellStyle name="Normal 2" xfId="1" xr:uid="{00000000-0005-0000-0000-000002000000}"/>
    <cellStyle name="Normal 3" xfId="2" xr:uid="{00000000-0005-0000-0000-000003000000}"/>
    <cellStyle name="Normal 4" xfId="3" xr:uid="{00000000-0005-0000-0000-000004000000}"/>
    <cellStyle name="Normal 5" xfId="5" xr:uid="{00000000-0005-0000-0000-000005000000}"/>
    <cellStyle name="Normal 5 2" xfId="6" xr:uid="{911A802E-4407-47AE-BEFE-7F3907F578FA}"/>
  </cellStyles>
  <dxfs count="27">
    <dxf>
      <fill>
        <patternFill>
          <bgColor theme="0" tint="-0.34998626667073579"/>
        </patternFill>
      </fill>
    </dxf>
    <dxf>
      <font>
        <strike val="0"/>
        <color theme="0"/>
      </font>
      <fill>
        <patternFill>
          <bgColor theme="1"/>
        </patternFill>
      </fill>
      <border>
        <left style="thin">
          <color theme="0"/>
        </left>
        <right style="thin">
          <color auto="1"/>
        </right>
        <top style="thin">
          <color theme="0"/>
        </top>
        <bottom style="thin">
          <color theme="0"/>
        </bottom>
      </border>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numFmt numFmtId="164" formatCode="yyyy\-mm\-dd;@"/>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0"/>
        <color auto="1"/>
        <name val="Arial"/>
        <scheme val="no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19" formatCode="yyyy/mm/dd"/>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protection locked="1" hidden="0"/>
    </dxf>
    <dxf>
      <font>
        <outline val="0"/>
        <shadow val="0"/>
        <u val="none"/>
        <vertAlign val="baseline"/>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indexed="64"/>
        </right>
        <bottom style="thin">
          <color rgb="FF000000"/>
        </bottom>
      </border>
    </dxf>
    <dxf>
      <font>
        <outline val="0"/>
        <shadow val="0"/>
        <u val="none"/>
        <vertAlign val="baseline"/>
        <family val="2"/>
      </font>
      <fill>
        <patternFill patternType="none">
          <fgColor indexed="64"/>
          <bgColor auto="1"/>
        </patternFill>
      </fill>
      <alignment horizontal="general" vertical="bottom"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color theme="1"/>
      </font>
      <border>
        <bottom style="thin">
          <color theme="0" tint="-0.34998626667073579"/>
        </bottom>
        <vertical/>
        <horizontal/>
      </border>
    </dxf>
    <dxf>
      <font>
        <color theme="1"/>
      </font>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1" defaultTableStyle="TableStyleMedium9" defaultPivotStyle="PivotStyleLight16">
    <tableStyle name="SlicerStyleBlack_grey_List" pivot="0" table="0" count="10" xr9:uid="{00000000-0011-0000-FFFF-FFFF00000000}">
      <tableStyleElement type="wholeTable" dxfId="26"/>
      <tableStyleElement type="headerRow" dxfId="2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1"/>
      <color rgb="FFFFFFCC"/>
      <color rgb="FFFFFFC1"/>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b/>
            <i val="0"/>
            <color theme="0"/>
            <name val="Arial"/>
            <scheme val="none"/>
          </font>
          <fill>
            <patternFill patternType="solid">
              <fgColor theme="0" tint="-0.249977111117893"/>
              <bgColor theme="1" tint="0.14996795556505021"/>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Black_grey_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139700</xdr:colOff>
      <xdr:row>1</xdr:row>
      <xdr:rowOff>95250</xdr:rowOff>
    </xdr:from>
    <xdr:to>
      <xdr:col>11</xdr:col>
      <xdr:colOff>354345</xdr:colOff>
      <xdr:row>2</xdr:row>
      <xdr:rowOff>247650</xdr:rowOff>
    </xdr:to>
    <xdr:pic>
      <xdr:nvPicPr>
        <xdr:cNvPr id="3" name="Grafik 3">
          <a:extLst>
            <a:ext uri="{FF2B5EF4-FFF2-40B4-BE49-F238E27FC236}">
              <a16:creationId xmlns:a16="http://schemas.microsoft.com/office/drawing/2014/main" id="{661C20EF-D9C5-4935-9EA6-3B7DD4CE9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7350" y="257175"/>
          <a:ext cx="102427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666750</xdr:colOff>
      <xdr:row>1</xdr:row>
      <xdr:rowOff>151092</xdr:rowOff>
    </xdr:from>
    <xdr:to>
      <xdr:col>10</xdr:col>
      <xdr:colOff>682625</xdr:colOff>
      <xdr:row>2</xdr:row>
      <xdr:rowOff>267742</xdr:rowOff>
    </xdr:to>
    <xdr:pic>
      <xdr:nvPicPr>
        <xdr:cNvPr id="2" name="Grafik 3">
          <a:extLst>
            <a:ext uri="{FF2B5EF4-FFF2-40B4-BE49-F238E27FC236}">
              <a16:creationId xmlns:a16="http://schemas.microsoft.com/office/drawing/2014/main" id="{79288713-0443-4981-81D4-3C7E70A98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8550" y="313017"/>
          <a:ext cx="892175" cy="49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387350</xdr:colOff>
      <xdr:row>1</xdr:row>
      <xdr:rowOff>144742</xdr:rowOff>
    </xdr:from>
    <xdr:to>
      <xdr:col>10</xdr:col>
      <xdr:colOff>552450</xdr:colOff>
      <xdr:row>2</xdr:row>
      <xdr:rowOff>255042</xdr:rowOff>
    </xdr:to>
    <xdr:pic>
      <xdr:nvPicPr>
        <xdr:cNvPr id="2" name="Grafik 3">
          <a:extLst>
            <a:ext uri="{FF2B5EF4-FFF2-40B4-BE49-F238E27FC236}">
              <a16:creationId xmlns:a16="http://schemas.microsoft.com/office/drawing/2014/main" id="{88D82F04-65A4-4A2F-9941-454F069A8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875" y="306667"/>
          <a:ext cx="1050925" cy="4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192881</xdr:colOff>
      <xdr:row>8</xdr:row>
      <xdr:rowOff>431165</xdr:rowOff>
    </xdr:from>
    <xdr:to>
      <xdr:col>4</xdr:col>
      <xdr:colOff>749141</xdr:colOff>
      <xdr:row>14</xdr:row>
      <xdr:rowOff>38100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6136481" y="1741805"/>
          <a:ext cx="1356360" cy="871855"/>
        </a:xfrm>
        <a:prstGeom prst="rect">
          <a:avLst/>
        </a:prstGeom>
        <a:solidFill>
          <a:srgbClr val="FFFFE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rgbClr val="FF0000"/>
              </a:solidFill>
              <a:latin typeface="Tahoma" panose="020B0604030504040204" pitchFamily="34" charset="0"/>
              <a:ea typeface="Tahoma" panose="020B0604030504040204" pitchFamily="34" charset="0"/>
              <a:cs typeface="Tahoma" panose="020B0604030504040204" pitchFamily="34" charset="0"/>
            </a:rPr>
            <a:t>NOTE</a:t>
          </a:r>
          <a:r>
            <a:rPr lang="sv-SE" sz="900">
              <a:solidFill>
                <a:srgbClr val="FF0000"/>
              </a:solidFill>
              <a:latin typeface="Tahoma" panose="020B0604030504040204" pitchFamily="34" charset="0"/>
              <a:ea typeface="Tahoma" panose="020B0604030504040204" pitchFamily="34" charset="0"/>
              <a:cs typeface="Tahoma" panose="020B0604030504040204" pitchFamily="34" charset="0"/>
            </a:rPr>
            <a:t>:</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See also information on sheets</a:t>
          </a:r>
        </a:p>
        <a:p>
          <a:r>
            <a:rPr lang="sv-SE" sz="900">
              <a:solidFill>
                <a:schemeClr val="tx1"/>
              </a:solidFill>
              <a:latin typeface="Tahoma" panose="020B0604030504040204" pitchFamily="34" charset="0"/>
              <a:ea typeface="Tahoma" panose="020B0604030504040204" pitchFamily="34" charset="0"/>
              <a:cs typeface="Tahoma" panose="020B0604030504040204" pitchFamily="34" charset="0"/>
            </a:rPr>
            <a:t> - </a:t>
          </a:r>
          <a:r>
            <a:rPr lang="sv-SE" sz="900" baseline="0">
              <a:solidFill>
                <a:schemeClr val="tx1"/>
              </a:solidFill>
              <a:latin typeface="Tahoma" panose="020B0604030504040204" pitchFamily="34" charset="0"/>
              <a:ea typeface="Tahoma" panose="020B0604030504040204" pitchFamily="34" charset="0"/>
              <a:cs typeface="Tahoma" panose="020B0604030504040204" pitchFamily="34" charset="0"/>
            </a:rPr>
            <a:t>STD4158 </a:t>
          </a:r>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Criteria</a:t>
          </a:r>
        </a:p>
        <a:p>
          <a:r>
            <a:rPr lang="sv-SE" sz="900">
              <a:solidFill>
                <a:schemeClr val="tx1"/>
              </a:solidFill>
              <a:effectLst/>
              <a:latin typeface="Tahoma" panose="020B0604030504040204" pitchFamily="34" charset="0"/>
              <a:ea typeface="Tahoma" panose="020B0604030504040204" pitchFamily="34" charset="0"/>
              <a:cs typeface="Tahoma" panose="020B0604030504040204" pitchFamily="34" charset="0"/>
            </a:rPr>
            <a:t> - STD4159 Criteria</a:t>
          </a:r>
          <a:endParaRPr lang="sv-SE" sz="9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12</xdr:col>
      <xdr:colOff>638175</xdr:colOff>
      <xdr:row>1</xdr:row>
      <xdr:rowOff>38100</xdr:rowOff>
    </xdr:from>
    <xdr:to>
      <xdr:col>12</xdr:col>
      <xdr:colOff>1588256</xdr:colOff>
      <xdr:row>4</xdr:row>
      <xdr:rowOff>59500</xdr:rowOff>
    </xdr:to>
    <xdr:pic>
      <xdr:nvPicPr>
        <xdr:cNvPr id="2" name="Grafik 3">
          <a:extLst>
            <a:ext uri="{FF2B5EF4-FFF2-40B4-BE49-F238E27FC236}">
              <a16:creationId xmlns:a16="http://schemas.microsoft.com/office/drawing/2014/main" id="{2C749D0B-F23F-4681-8D0E-E9860CF37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0" y="200025"/>
          <a:ext cx="950081" cy="50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1119605</xdr:colOff>
      <xdr:row>1</xdr:row>
      <xdr:rowOff>79414</xdr:rowOff>
    </xdr:from>
    <xdr:to>
      <xdr:col>3</xdr:col>
      <xdr:colOff>1912847</xdr:colOff>
      <xdr:row>2</xdr:row>
      <xdr:rowOff>284077</xdr:rowOff>
    </xdr:to>
    <xdr:pic>
      <xdr:nvPicPr>
        <xdr:cNvPr id="5" name="Grafik 3">
          <a:extLst>
            <a:ext uri="{FF2B5EF4-FFF2-40B4-BE49-F238E27FC236}">
              <a16:creationId xmlns:a16="http://schemas.microsoft.com/office/drawing/2014/main" id="{77789BE2-CF66-4CFB-9E37-67EE8A75F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8684" y="254875"/>
          <a:ext cx="793242" cy="363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dep\RoD\STD\Personliga_mappar\Mimmi\03_Guider\Guide023\Category_generator\Category_generator_20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y generator"/>
      <sheetName val="Back_end2"/>
      <sheetName val="Nut"/>
      <sheetName val="Washer"/>
      <sheetName val="Back_end_screw"/>
      <sheetName val="Back_end_nut"/>
    </sheetNames>
    <sheetDataSet>
      <sheetData sheetId="0" refreshError="1"/>
      <sheetData sheetId="1" refreshError="1"/>
      <sheetData sheetId="2" refreshError="1"/>
      <sheetData sheetId="3" refreshError="1"/>
      <sheetData sheetId="4"/>
      <sheetData sheetId="5">
        <row r="4">
          <cell r="A4" t="str">
            <v>Hexagon nut</v>
          </cell>
        </row>
        <row r="5">
          <cell r="A5" t="str">
            <v>Hexagon thin nut</v>
          </cell>
        </row>
        <row r="6">
          <cell r="A6" t="str">
            <v>Washer faced hexagon nut</v>
          </cell>
        </row>
        <row r="7">
          <cell r="A7" t="str">
            <v>Heavy series hexagon nut</v>
          </cell>
        </row>
        <row r="8">
          <cell r="A8" t="str">
            <v>Hexagon nut with collar</v>
          </cell>
        </row>
        <row r="9">
          <cell r="A9" t="str">
            <v>Hexagon nut with flange</v>
          </cell>
        </row>
        <row r="10">
          <cell r="A10" t="str">
            <v>Hexagon slotted nut</v>
          </cell>
        </row>
        <row r="11">
          <cell r="A11" t="str">
            <v>Hexagon castle nut</v>
          </cell>
        </row>
        <row r="12">
          <cell r="A12" t="str">
            <v>hexagon thin castle nut</v>
          </cell>
        </row>
        <row r="13">
          <cell r="A13" t="str">
            <v>Acorn nut</v>
          </cell>
        </row>
        <row r="14">
          <cell r="A14" t="str">
            <v>Wheel nut with pressure head</v>
          </cell>
        </row>
        <row r="15">
          <cell r="A15" t="str">
            <v>Prevailing torque type all metal hexagon nut</v>
          </cell>
        </row>
        <row r="16">
          <cell r="A16" t="str">
            <v>Prevailing torque type all hexagon nut, with non-metallic insert</v>
          </cell>
        </row>
        <row r="17">
          <cell r="A17" t="str">
            <v>Prevailing torque type hexagon thin nut, with non-metallic insert</v>
          </cell>
        </row>
        <row r="18">
          <cell r="A18" t="str">
            <v>Prevailing torque type all hexagon nut with flange, with non-metallic insert</v>
          </cell>
        </row>
        <row r="19">
          <cell r="A19" t="str">
            <v>Prevailing torque type all metal hexagon nut with flange</v>
          </cell>
        </row>
        <row r="20">
          <cell r="A20" t="str">
            <v>Weld nut</v>
          </cell>
        </row>
        <row r="21">
          <cell r="A21"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 displayName="Table14" ref="A18:M343" totalsRowShown="0" headerRowDxfId="24" dataDxfId="22" headerRowBorderDxfId="23" tableBorderDxfId="21">
  <autoFilter ref="A18:M343" xr:uid="{00000000-0009-0000-0100-000002000000}"/>
  <tableColumns count="13">
    <tableColumn id="1" xr3:uid="{00000000-0010-0000-0000-000001000000}" name="Group" dataDxfId="20"/>
    <tableColumn id="2" xr3:uid="{00000000-0010-0000-0000-000002000000}" name="Substance name" dataDxfId="19"/>
    <tableColumn id="3" xr3:uid="{00000000-0010-0000-0000-000003000000}" name="CAS no." dataDxfId="18"/>
    <tableColumn id="4" xr3:uid="{00000000-0010-0000-0000-000004000000}" name="EC no." dataDxfId="17"/>
    <tableColumn id="5" xr3:uid="{00000000-0010-0000-0000-000005000000}" name="Hazard" dataDxfId="16"/>
    <tableColumn id="6" xr3:uid="{00000000-0010-0000-0000-000006000000}" name="Application" dataDxfId="15"/>
    <tableColumn id="7" xr3:uid="{00000000-0010-0000-0000-000007000000}" name="Example of type or area or use" dataDxfId="14"/>
    <tableColumn id="9" xr3:uid="{00000000-0010-0000-0000-000009000000}" name="Footnote" dataDxfId="13" dataCellStyle="Normal 5"/>
    <tableColumn id="10" xr3:uid="{00000000-0010-0000-0000-00000A000000}" name="Prohibited / Restricted " dataDxfId="12" dataCellStyle="Normal 5"/>
    <tableColumn id="15" xr3:uid="{00000000-0010-0000-0000-00000F000000}" name="Inclusion date" dataDxfId="11" dataCellStyle="Normal 5"/>
    <tableColumn id="8" xr3:uid="{0DE17AA5-C65D-449A-AFBF-88C73A2F7375}" name="Sunset date" dataDxfId="10" dataCellStyle="Normal 5"/>
    <tableColumn id="18" xr3:uid="{00000000-0010-0000-0000-000012000000}" name="Change date" dataDxfId="9"/>
    <tableColumn id="17" xr3:uid="{00000000-0010-0000-0000-000011000000}" name="Comment" dataDxfId="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9:D52" totalsRowShown="0" headerRowDxfId="7" dataDxfId="6">
  <autoFilter ref="A9:D52" xr:uid="{00000000-0009-0000-0100-000003000000}"/>
  <sortState xmlns:xlrd2="http://schemas.microsoft.com/office/spreadsheetml/2017/richdata2" ref="A10:D52">
    <sortCondition descending="1" ref="A9:A52"/>
  </sortState>
  <tableColumns count="4">
    <tableColumn id="1" xr3:uid="{00000000-0010-0000-0100-000001000000}" name="Issue" dataDxfId="5"/>
    <tableColumn id="2" xr3:uid="{00000000-0010-0000-0100-000002000000}" name="Date" dataDxfId="4"/>
    <tableColumn id="3" xr3:uid="{00000000-0010-0000-0100-000003000000}" name="Changes" dataDxfId="3"/>
    <tableColumn id="4" xr3:uid="{00000000-0010-0000-0100-000004000000}" name="CAS"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43"/>
  <sheetViews>
    <sheetView showGridLines="0" zoomScaleNormal="100" workbookViewId="0">
      <selection activeCell="A31" sqref="A31:K31"/>
    </sheetView>
  </sheetViews>
  <sheetFormatPr defaultColWidth="9.140625" defaultRowHeight="12.75" x14ac:dyDescent="0.2"/>
  <cols>
    <col min="1" max="1" width="11.5703125" style="22" customWidth="1"/>
    <col min="2" max="5" width="9.140625" style="22"/>
    <col min="6" max="6" width="18.5703125" style="22" customWidth="1"/>
    <col min="7" max="7" width="13.5703125" style="22" customWidth="1"/>
    <col min="8" max="9" width="9.140625" style="22"/>
    <col min="10" max="10" width="10.5703125" style="22" customWidth="1"/>
    <col min="11" max="11" width="11.5703125" style="22" customWidth="1"/>
    <col min="12" max="12" width="9.140625" style="22"/>
    <col min="13" max="13" width="10.28515625" style="22" customWidth="1"/>
    <col min="14" max="16384" width="9.140625" style="22"/>
  </cols>
  <sheetData>
    <row r="1" spans="1:13" ht="13.5" thickBot="1" x14ac:dyDescent="0.25">
      <c r="A1" s="90"/>
      <c r="B1" s="91"/>
      <c r="C1" s="91"/>
      <c r="D1" s="91"/>
      <c r="E1" s="91"/>
      <c r="F1" s="91"/>
      <c r="G1" s="91"/>
      <c r="H1" s="91"/>
      <c r="I1" s="91"/>
      <c r="J1" s="91"/>
      <c r="K1" s="91"/>
      <c r="L1" s="91"/>
      <c r="M1" s="92"/>
    </row>
    <row r="2" spans="1:13" ht="30" customHeight="1" x14ac:dyDescent="0.2">
      <c r="A2" s="224"/>
      <c r="B2" s="225"/>
      <c r="C2" s="225"/>
      <c r="D2" s="226"/>
      <c r="E2" s="230" t="s">
        <v>0</v>
      </c>
      <c r="F2" s="231"/>
      <c r="G2" s="231"/>
      <c r="H2" s="231"/>
      <c r="I2" s="232"/>
      <c r="J2" s="224"/>
      <c r="K2" s="225"/>
      <c r="L2" s="225"/>
      <c r="M2" s="226"/>
    </row>
    <row r="3" spans="1:13" ht="30" customHeight="1" thickBot="1" x14ac:dyDescent="0.25">
      <c r="A3" s="227"/>
      <c r="B3" s="228"/>
      <c r="C3" s="228"/>
      <c r="D3" s="229"/>
      <c r="E3" s="233"/>
      <c r="F3" s="234"/>
      <c r="G3" s="234"/>
      <c r="H3" s="234"/>
      <c r="I3" s="235"/>
      <c r="J3" s="227"/>
      <c r="K3" s="228"/>
      <c r="L3" s="228"/>
      <c r="M3" s="229"/>
    </row>
    <row r="4" spans="1:13" ht="20.100000000000001" customHeight="1" x14ac:dyDescent="0.2">
      <c r="A4" s="239" t="s">
        <v>1236</v>
      </c>
      <c r="B4" s="240"/>
      <c r="C4" s="240"/>
      <c r="D4" s="241"/>
      <c r="E4" s="233"/>
      <c r="F4" s="234"/>
      <c r="G4" s="234"/>
      <c r="H4" s="234"/>
      <c r="I4" s="235"/>
      <c r="J4" s="239" t="s">
        <v>1237</v>
      </c>
      <c r="K4" s="240"/>
      <c r="L4" s="240"/>
      <c r="M4" s="241"/>
    </row>
    <row r="5" spans="1:13" ht="20.100000000000001" customHeight="1" thickBot="1" x14ac:dyDescent="0.25">
      <c r="A5" s="242">
        <f>'Prohibited &amp; Restricted subst.'!A6</f>
        <v>17</v>
      </c>
      <c r="B5" s="243"/>
      <c r="C5" s="243"/>
      <c r="D5" s="244"/>
      <c r="E5" s="236"/>
      <c r="F5" s="237"/>
      <c r="G5" s="237"/>
      <c r="H5" s="237"/>
      <c r="I5" s="238"/>
      <c r="J5" s="242" t="s">
        <v>3</v>
      </c>
      <c r="K5" s="243"/>
      <c r="L5" s="243"/>
      <c r="M5" s="244"/>
    </row>
    <row r="6" spans="1:13" ht="20.100000000000001" customHeight="1" x14ac:dyDescent="0.2">
      <c r="A6" s="245" t="s">
        <v>1238</v>
      </c>
      <c r="B6" s="246"/>
      <c r="C6" s="246"/>
      <c r="D6" s="247"/>
      <c r="E6" s="245" t="s">
        <v>1239</v>
      </c>
      <c r="F6" s="246"/>
      <c r="G6" s="246"/>
      <c r="H6" s="246"/>
      <c r="I6" s="247"/>
      <c r="J6" s="245" t="s">
        <v>1240</v>
      </c>
      <c r="K6" s="246"/>
      <c r="L6" s="71"/>
      <c r="M6" s="72"/>
    </row>
    <row r="7" spans="1:13" ht="21" customHeight="1" thickBot="1" x14ac:dyDescent="0.25">
      <c r="A7" s="248" t="s">
        <v>1349</v>
      </c>
      <c r="B7" s="249"/>
      <c r="C7" s="249"/>
      <c r="D7" s="250"/>
      <c r="E7" s="254" t="s">
        <v>1394</v>
      </c>
      <c r="F7" s="255"/>
      <c r="G7" s="255"/>
      <c r="H7" s="255"/>
      <c r="I7" s="256"/>
      <c r="J7" s="260">
        <v>45852</v>
      </c>
      <c r="K7" s="261"/>
      <c r="L7" s="261"/>
      <c r="M7" s="262"/>
    </row>
    <row r="8" spans="1:13" ht="20.100000000000001" customHeight="1" x14ac:dyDescent="0.2">
      <c r="A8" s="248"/>
      <c r="B8" s="249"/>
      <c r="C8" s="249"/>
      <c r="D8" s="250"/>
      <c r="E8" s="254"/>
      <c r="F8" s="255"/>
      <c r="G8" s="255"/>
      <c r="H8" s="255"/>
      <c r="I8" s="256"/>
      <c r="J8" s="263" t="s">
        <v>1241</v>
      </c>
      <c r="K8" s="264"/>
      <c r="L8" s="264"/>
      <c r="M8" s="265"/>
    </row>
    <row r="9" spans="1:13" ht="27.6" customHeight="1" thickBot="1" x14ac:dyDescent="0.25">
      <c r="A9" s="251"/>
      <c r="B9" s="252"/>
      <c r="C9" s="252"/>
      <c r="D9" s="253"/>
      <c r="E9" s="257"/>
      <c r="F9" s="258"/>
      <c r="G9" s="258"/>
      <c r="H9" s="258"/>
      <c r="I9" s="259"/>
      <c r="J9" s="266" t="s">
        <v>1243</v>
      </c>
      <c r="K9" s="267"/>
      <c r="L9" s="267"/>
      <c r="M9" s="268"/>
    </row>
    <row r="10" spans="1:13" x14ac:dyDescent="0.2">
      <c r="A10" s="93"/>
      <c r="B10" s="75"/>
      <c r="C10" s="75"/>
      <c r="D10" s="75"/>
      <c r="E10" s="75"/>
      <c r="F10" s="75"/>
      <c r="G10" s="75"/>
      <c r="H10" s="75"/>
      <c r="I10" s="75"/>
      <c r="J10" s="75"/>
      <c r="K10" s="75"/>
      <c r="L10" s="75"/>
      <c r="M10" s="94"/>
    </row>
    <row r="11" spans="1:13" ht="14.25" x14ac:dyDescent="0.2">
      <c r="A11" s="95"/>
      <c r="B11" s="78"/>
      <c r="C11" s="75"/>
      <c r="D11" s="75"/>
      <c r="E11" s="75"/>
      <c r="F11" s="75"/>
      <c r="G11" s="75"/>
      <c r="H11" s="75"/>
      <c r="I11" s="75"/>
      <c r="J11" s="75"/>
      <c r="K11" s="75"/>
      <c r="L11" s="75"/>
      <c r="M11" s="94"/>
    </row>
    <row r="12" spans="1:13" x14ac:dyDescent="0.2">
      <c r="A12" s="93"/>
      <c r="B12" s="75"/>
      <c r="C12" s="75"/>
      <c r="D12" s="75"/>
      <c r="E12" s="75"/>
      <c r="F12" s="75"/>
      <c r="G12" s="75"/>
      <c r="H12" s="75"/>
      <c r="I12" s="75"/>
      <c r="J12" s="75"/>
      <c r="K12" s="75"/>
      <c r="L12" s="75"/>
      <c r="M12" s="94"/>
    </row>
    <row r="13" spans="1:13" ht="26.25" x14ac:dyDescent="0.4">
      <c r="A13" s="96" t="s">
        <v>4</v>
      </c>
      <c r="B13" s="75"/>
      <c r="C13" s="75"/>
      <c r="D13" s="75"/>
      <c r="E13" s="75"/>
      <c r="F13" s="75"/>
      <c r="G13" s="75"/>
      <c r="H13" s="75"/>
      <c r="I13" s="75"/>
      <c r="J13" s="75"/>
      <c r="K13" s="75"/>
      <c r="L13" s="75"/>
      <c r="M13" s="94"/>
    </row>
    <row r="14" spans="1:13" x14ac:dyDescent="0.2">
      <c r="A14" s="93"/>
      <c r="B14" s="75"/>
      <c r="C14" s="75"/>
      <c r="D14" s="75"/>
      <c r="E14" s="75"/>
      <c r="F14" s="75"/>
      <c r="G14" s="75"/>
      <c r="H14" s="75"/>
      <c r="I14" s="75"/>
      <c r="J14" s="75"/>
      <c r="K14" s="75"/>
      <c r="L14" s="75"/>
      <c r="M14" s="94"/>
    </row>
    <row r="15" spans="1:13" ht="21" customHeight="1" x14ac:dyDescent="0.2">
      <c r="A15" s="97" t="s">
        <v>5</v>
      </c>
      <c r="B15" s="75"/>
      <c r="C15" s="75"/>
      <c r="D15" s="75"/>
      <c r="E15" s="75"/>
      <c r="F15" s="75"/>
      <c r="G15" s="75"/>
      <c r="H15" s="75"/>
      <c r="I15" s="75"/>
      <c r="J15" s="75"/>
      <c r="K15" s="75"/>
      <c r="L15" s="75"/>
      <c r="M15" s="94"/>
    </row>
    <row r="16" spans="1:13" ht="124.5" customHeight="1" x14ac:dyDescent="0.2">
      <c r="A16" s="272" t="s">
        <v>1376</v>
      </c>
      <c r="B16" s="273"/>
      <c r="C16" s="273"/>
      <c r="D16" s="273"/>
      <c r="E16" s="273"/>
      <c r="F16" s="273"/>
      <c r="G16" s="273"/>
      <c r="H16" s="273"/>
      <c r="I16" s="273"/>
      <c r="J16" s="273"/>
      <c r="K16" s="273"/>
      <c r="L16" s="273"/>
      <c r="M16" s="274"/>
    </row>
    <row r="17" spans="1:13" ht="21" customHeight="1" x14ac:dyDescent="0.2">
      <c r="A17" s="98" t="s">
        <v>6</v>
      </c>
      <c r="B17" s="75"/>
      <c r="C17" s="75"/>
      <c r="D17" s="75"/>
      <c r="E17" s="75"/>
      <c r="F17" s="75"/>
      <c r="G17" s="75"/>
      <c r="H17" s="75"/>
      <c r="I17" s="75"/>
      <c r="J17" s="75"/>
      <c r="K17" s="75"/>
      <c r="L17" s="75"/>
      <c r="M17" s="94"/>
    </row>
    <row r="18" spans="1:13" ht="81.75" customHeight="1" x14ac:dyDescent="0.2">
      <c r="A18" s="272" t="s">
        <v>1395</v>
      </c>
      <c r="B18" s="273"/>
      <c r="C18" s="273"/>
      <c r="D18" s="273"/>
      <c r="E18" s="273"/>
      <c r="F18" s="273"/>
      <c r="G18" s="273"/>
      <c r="H18" s="273"/>
      <c r="I18" s="273"/>
      <c r="J18" s="273"/>
      <c r="K18" s="273"/>
      <c r="L18" s="273"/>
      <c r="M18" s="274"/>
    </row>
    <row r="19" spans="1:13" x14ac:dyDescent="0.2">
      <c r="A19" s="93"/>
      <c r="B19" s="75"/>
      <c r="C19" s="75"/>
      <c r="D19" s="75"/>
      <c r="E19" s="75"/>
      <c r="F19" s="75"/>
      <c r="G19" s="75"/>
      <c r="H19" s="75"/>
      <c r="I19" s="75"/>
      <c r="J19" s="75"/>
      <c r="K19" s="75"/>
      <c r="L19" s="75"/>
      <c r="M19" s="94"/>
    </row>
    <row r="20" spans="1:13" ht="21" customHeight="1" x14ac:dyDescent="0.2">
      <c r="A20" s="98" t="s">
        <v>7</v>
      </c>
      <c r="B20" s="75"/>
      <c r="C20" s="75"/>
      <c r="D20" s="75"/>
      <c r="E20" s="75"/>
      <c r="F20" s="75"/>
      <c r="G20" s="75"/>
      <c r="H20" s="75"/>
      <c r="I20" s="75"/>
      <c r="J20" s="75"/>
      <c r="K20" s="75"/>
      <c r="L20" s="75"/>
      <c r="M20" s="94"/>
    </row>
    <row r="21" spans="1:13" ht="36.75" customHeight="1" x14ac:dyDescent="0.2">
      <c r="A21" s="272" t="s">
        <v>8</v>
      </c>
      <c r="B21" s="273"/>
      <c r="C21" s="273"/>
      <c r="D21" s="273"/>
      <c r="E21" s="273"/>
      <c r="F21" s="273"/>
      <c r="G21" s="273"/>
      <c r="H21" s="273"/>
      <c r="I21" s="273"/>
      <c r="J21" s="273"/>
      <c r="K21" s="273"/>
      <c r="L21" s="273"/>
      <c r="M21" s="274"/>
    </row>
    <row r="22" spans="1:13" ht="18" customHeight="1" x14ac:dyDescent="0.2">
      <c r="A22" s="98" t="s">
        <v>9</v>
      </c>
      <c r="B22" s="75"/>
      <c r="C22" s="75"/>
      <c r="D22" s="75"/>
      <c r="E22" s="75"/>
      <c r="F22" s="75"/>
      <c r="G22" s="75"/>
      <c r="H22" s="75"/>
      <c r="I22" s="75"/>
      <c r="J22" s="75"/>
      <c r="K22" s="75"/>
      <c r="L22" s="75"/>
      <c r="M22" s="94"/>
    </row>
    <row r="23" spans="1:13" ht="51" customHeight="1" x14ac:dyDescent="0.2">
      <c r="A23" s="272" t="s">
        <v>10</v>
      </c>
      <c r="B23" s="273"/>
      <c r="C23" s="273"/>
      <c r="D23" s="273"/>
      <c r="E23" s="273"/>
      <c r="F23" s="273"/>
      <c r="G23" s="273"/>
      <c r="H23" s="273"/>
      <c r="I23" s="273"/>
      <c r="J23" s="273"/>
      <c r="K23" s="273"/>
      <c r="L23" s="273"/>
      <c r="M23" s="274"/>
    </row>
    <row r="24" spans="1:13" x14ac:dyDescent="0.2">
      <c r="A24" s="99" t="s">
        <v>11</v>
      </c>
      <c r="B24" s="269" t="s">
        <v>12</v>
      </c>
      <c r="C24" s="269"/>
      <c r="D24" s="269"/>
      <c r="E24" s="269"/>
      <c r="F24" s="269"/>
      <c r="G24" s="269"/>
      <c r="H24" s="269"/>
      <c r="I24" s="269"/>
      <c r="J24" s="269"/>
      <c r="K24" s="269"/>
      <c r="L24" s="75"/>
      <c r="M24" s="94"/>
    </row>
    <row r="25" spans="1:13" x14ac:dyDescent="0.2">
      <c r="A25" s="99" t="s">
        <v>13</v>
      </c>
      <c r="B25" s="255" t="s">
        <v>14</v>
      </c>
      <c r="C25" s="255"/>
      <c r="D25" s="255"/>
      <c r="E25" s="255"/>
      <c r="F25" s="255"/>
      <c r="G25" s="255"/>
      <c r="H25" s="255"/>
      <c r="I25" s="255"/>
      <c r="J25" s="255"/>
      <c r="K25" s="255"/>
      <c r="L25" s="75"/>
      <c r="M25" s="94"/>
    </row>
    <row r="26" spans="1:13" x14ac:dyDescent="0.2">
      <c r="A26" s="99" t="s">
        <v>1267</v>
      </c>
      <c r="B26" s="255" t="s">
        <v>1268</v>
      </c>
      <c r="C26" s="255"/>
      <c r="D26" s="255"/>
      <c r="E26" s="255"/>
      <c r="F26" s="255"/>
      <c r="G26" s="255"/>
      <c r="H26" s="255"/>
      <c r="I26" s="255"/>
      <c r="J26" s="255"/>
      <c r="K26" s="255"/>
      <c r="L26" s="75"/>
      <c r="M26" s="94"/>
    </row>
    <row r="27" spans="1:13" x14ac:dyDescent="0.2">
      <c r="A27" s="99" t="s">
        <v>15</v>
      </c>
      <c r="B27" s="100" t="s">
        <v>16</v>
      </c>
      <c r="C27" s="100"/>
      <c r="D27" s="100"/>
      <c r="E27" s="100"/>
      <c r="F27" s="100"/>
      <c r="G27" s="100"/>
      <c r="H27" s="100"/>
      <c r="I27" s="100"/>
      <c r="J27" s="100"/>
      <c r="K27" s="100"/>
      <c r="L27" s="75"/>
      <c r="M27" s="94"/>
    </row>
    <row r="28" spans="1:13" x14ac:dyDescent="0.2">
      <c r="A28" s="99" t="s">
        <v>17</v>
      </c>
      <c r="B28" s="75" t="s">
        <v>18</v>
      </c>
      <c r="C28" s="75"/>
      <c r="D28" s="75"/>
      <c r="E28" s="75"/>
      <c r="F28" s="75"/>
      <c r="G28" s="75"/>
      <c r="H28" s="75"/>
      <c r="I28" s="75"/>
      <c r="J28" s="75"/>
      <c r="K28" s="75"/>
      <c r="L28" s="75"/>
      <c r="M28" s="94"/>
    </row>
    <row r="29" spans="1:13" x14ac:dyDescent="0.2">
      <c r="A29" s="93"/>
      <c r="B29" s="75"/>
      <c r="C29" s="75"/>
      <c r="D29" s="75"/>
      <c r="E29" s="75"/>
      <c r="F29" s="75"/>
      <c r="G29" s="75"/>
      <c r="H29" s="75"/>
      <c r="I29" s="75"/>
      <c r="J29" s="75"/>
      <c r="K29" s="75"/>
      <c r="L29" s="75"/>
      <c r="M29" s="94"/>
    </row>
    <row r="30" spans="1:13" ht="15.75" customHeight="1" x14ac:dyDescent="0.2">
      <c r="A30" s="97" t="s">
        <v>19</v>
      </c>
      <c r="B30" s="75"/>
      <c r="C30" s="75"/>
      <c r="D30" s="75"/>
      <c r="E30" s="75"/>
      <c r="F30" s="75"/>
      <c r="G30" s="75"/>
      <c r="H30" s="75"/>
      <c r="I30" s="75"/>
      <c r="J30" s="75"/>
      <c r="K30" s="75"/>
      <c r="L30" s="75"/>
      <c r="M30" s="94"/>
    </row>
    <row r="31" spans="1:13" ht="16.5" customHeight="1" x14ac:dyDescent="0.2">
      <c r="A31" s="270" t="s">
        <v>20</v>
      </c>
      <c r="B31" s="271"/>
      <c r="C31" s="271"/>
      <c r="D31" s="271"/>
      <c r="E31" s="271"/>
      <c r="F31" s="271"/>
      <c r="G31" s="271"/>
      <c r="H31" s="271"/>
      <c r="I31" s="271"/>
      <c r="J31" s="271"/>
      <c r="K31" s="271"/>
      <c r="L31" s="75"/>
      <c r="M31" s="94"/>
    </row>
    <row r="32" spans="1:13" x14ac:dyDescent="0.2">
      <c r="A32" s="93"/>
      <c r="B32" s="75"/>
      <c r="C32" s="75"/>
      <c r="D32" s="75"/>
      <c r="E32" s="75"/>
      <c r="F32" s="75"/>
      <c r="G32" s="75"/>
      <c r="H32" s="75"/>
      <c r="I32" s="75"/>
      <c r="J32" s="75"/>
      <c r="K32" s="75"/>
      <c r="L32" s="75"/>
      <c r="M32" s="94"/>
    </row>
    <row r="33" spans="1:13" x14ac:dyDescent="0.2">
      <c r="A33" s="93"/>
      <c r="B33" s="75"/>
      <c r="C33" s="75"/>
      <c r="D33" s="75"/>
      <c r="E33" s="75"/>
      <c r="F33" s="75"/>
      <c r="G33" s="75"/>
      <c r="H33" s="75"/>
      <c r="I33" s="75"/>
      <c r="J33" s="75"/>
      <c r="K33" s="75"/>
      <c r="L33" s="75"/>
      <c r="M33" s="94"/>
    </row>
    <row r="34" spans="1:13" x14ac:dyDescent="0.2">
      <c r="A34" s="93"/>
      <c r="B34" s="75"/>
      <c r="C34" s="75"/>
      <c r="D34" s="75"/>
      <c r="E34" s="75"/>
      <c r="F34" s="75"/>
      <c r="G34" s="75"/>
      <c r="H34" s="75"/>
      <c r="I34" s="75"/>
      <c r="J34" s="75"/>
      <c r="K34" s="75"/>
      <c r="L34" s="75"/>
      <c r="M34" s="94"/>
    </row>
    <row r="35" spans="1:13" x14ac:dyDescent="0.2">
      <c r="A35" s="93"/>
      <c r="B35" s="75"/>
      <c r="C35" s="75"/>
      <c r="D35" s="75"/>
      <c r="E35" s="75"/>
      <c r="F35" s="75"/>
      <c r="G35" s="75"/>
      <c r="H35" s="75"/>
      <c r="I35" s="75"/>
      <c r="J35" s="75"/>
      <c r="K35" s="75"/>
      <c r="L35" s="75"/>
      <c r="M35" s="94"/>
    </row>
    <row r="36" spans="1:13" x14ac:dyDescent="0.2">
      <c r="A36" s="93"/>
      <c r="B36" s="75"/>
      <c r="C36" s="75"/>
      <c r="D36" s="75"/>
      <c r="E36" s="75"/>
      <c r="F36" s="75"/>
      <c r="G36" s="75"/>
      <c r="H36" s="75"/>
      <c r="I36" s="75"/>
      <c r="J36" s="75"/>
      <c r="K36" s="75"/>
      <c r="L36" s="75"/>
      <c r="M36" s="94"/>
    </row>
    <row r="37" spans="1:13" x14ac:dyDescent="0.2">
      <c r="A37" s="93"/>
      <c r="B37" s="75"/>
      <c r="C37" s="75"/>
      <c r="D37" s="75"/>
      <c r="E37" s="75"/>
      <c r="F37" s="75"/>
      <c r="G37" s="75"/>
      <c r="H37" s="75"/>
      <c r="I37" s="75"/>
      <c r="J37" s="75"/>
      <c r="K37" s="75"/>
      <c r="L37" s="75"/>
      <c r="M37" s="94"/>
    </row>
    <row r="38" spans="1:13" x14ac:dyDescent="0.2">
      <c r="A38" s="93"/>
      <c r="B38" s="75"/>
      <c r="C38" s="75"/>
      <c r="D38" s="75"/>
      <c r="E38" s="75"/>
      <c r="F38" s="75"/>
      <c r="G38" s="75"/>
      <c r="H38" s="75"/>
      <c r="I38" s="75"/>
      <c r="J38" s="75"/>
      <c r="K38" s="75"/>
      <c r="L38" s="75"/>
      <c r="M38" s="94"/>
    </row>
    <row r="39" spans="1:13" x14ac:dyDescent="0.2">
      <c r="A39" s="93"/>
      <c r="B39" s="75"/>
      <c r="C39" s="75"/>
      <c r="D39" s="75"/>
      <c r="E39" s="75"/>
      <c r="F39" s="75"/>
      <c r="G39" s="75"/>
      <c r="H39" s="75"/>
      <c r="I39" s="75"/>
      <c r="J39" s="75"/>
      <c r="K39" s="75"/>
      <c r="L39" s="75"/>
      <c r="M39" s="94"/>
    </row>
    <row r="40" spans="1:13" x14ac:dyDescent="0.2">
      <c r="A40" s="93"/>
      <c r="B40" s="75"/>
      <c r="C40" s="75"/>
      <c r="D40" s="75"/>
      <c r="E40" s="75"/>
      <c r="F40" s="75"/>
      <c r="G40" s="75"/>
      <c r="H40" s="75"/>
      <c r="I40" s="75"/>
      <c r="J40" s="75"/>
      <c r="K40" s="75"/>
      <c r="L40" s="75"/>
      <c r="M40" s="94"/>
    </row>
    <row r="41" spans="1:13" x14ac:dyDescent="0.2">
      <c r="A41" s="93"/>
      <c r="B41" s="75"/>
      <c r="C41" s="75"/>
      <c r="D41" s="75"/>
      <c r="E41" s="75"/>
      <c r="F41" s="75"/>
      <c r="G41" s="75"/>
      <c r="H41" s="75"/>
      <c r="I41" s="75"/>
      <c r="J41" s="75"/>
      <c r="K41" s="75"/>
      <c r="L41" s="75"/>
      <c r="M41" s="94"/>
    </row>
    <row r="42" spans="1:13" x14ac:dyDescent="0.2">
      <c r="A42" s="93"/>
      <c r="B42" s="75"/>
      <c r="C42" s="75"/>
      <c r="D42" s="75"/>
      <c r="E42" s="75"/>
      <c r="F42" s="75"/>
      <c r="G42" s="75"/>
      <c r="H42" s="75"/>
      <c r="I42" s="75"/>
      <c r="J42" s="75"/>
      <c r="K42" s="75"/>
      <c r="L42" s="75"/>
      <c r="M42" s="94"/>
    </row>
    <row r="43" spans="1:13" ht="51" customHeight="1" thickBot="1" x14ac:dyDescent="0.25">
      <c r="A43" s="221" t="s">
        <v>21</v>
      </c>
      <c r="B43" s="222"/>
      <c r="C43" s="222"/>
      <c r="D43" s="222"/>
      <c r="E43" s="222"/>
      <c r="F43" s="222"/>
      <c r="G43" s="222"/>
      <c r="H43" s="222"/>
      <c r="I43" s="222"/>
      <c r="J43" s="222"/>
      <c r="K43" s="222"/>
      <c r="L43" s="222"/>
      <c r="M43" s="223"/>
    </row>
  </sheetData>
  <sheetProtection algorithmName="SHA-512" hashValue="jCRRrufAyZ7SM1Cy/QjCliwdJtQ8FhKrhtwMESv0KYRxFVFPgtP6s6T5qJjaWdXvzpG7V5qpZy0/4VuDPCl/pw==" saltValue="ZxiN9doT4tpoZB2q5nwEzQ==" spinCount="100000" sheet="1" objects="1" scenarios="1"/>
  <mergeCells count="24">
    <mergeCell ref="B25:K25"/>
    <mergeCell ref="B26:K26"/>
    <mergeCell ref="B24:K24"/>
    <mergeCell ref="A31:K31"/>
    <mergeCell ref="A16:M16"/>
    <mergeCell ref="A18:M18"/>
    <mergeCell ref="A21:M21"/>
    <mergeCell ref="A23:M23"/>
    <mergeCell ref="A43:M43"/>
    <mergeCell ref="A2:D3"/>
    <mergeCell ref="E2:I5"/>
    <mergeCell ref="J2:M3"/>
    <mergeCell ref="A4:D4"/>
    <mergeCell ref="J4:M4"/>
    <mergeCell ref="A5:D5"/>
    <mergeCell ref="J5:M5"/>
    <mergeCell ref="A6:D6"/>
    <mergeCell ref="E6:I6"/>
    <mergeCell ref="J6:K6"/>
    <mergeCell ref="A7:D9"/>
    <mergeCell ref="E7:I9"/>
    <mergeCell ref="J7:M7"/>
    <mergeCell ref="J8:M8"/>
    <mergeCell ref="J9:M9"/>
  </mergeCells>
  <dataValidations disablePrompts="1" count="1">
    <dataValidation type="list" allowBlank="1" showInputMessage="1" showErrorMessage="1" sqref="K6" xr:uid="{00000000-0002-0000-0000-000000000000}">
      <formula1>"Public, Internal, Confidential"</formula1>
    </dataValidation>
  </dataValidation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R44"/>
  <sheetViews>
    <sheetView showGridLines="0" zoomScaleNormal="100" workbookViewId="0">
      <selection activeCell="A15" sqref="A15:K15"/>
    </sheetView>
  </sheetViews>
  <sheetFormatPr defaultColWidth="9.140625" defaultRowHeight="12.75" x14ac:dyDescent="0.2"/>
  <cols>
    <col min="1" max="4" width="8.5703125" style="22" customWidth="1"/>
    <col min="5" max="10" width="12.5703125" style="22" customWidth="1"/>
    <col min="11" max="11" width="13.42578125" style="22" customWidth="1"/>
    <col min="12" max="16384" width="9.140625" style="22"/>
  </cols>
  <sheetData>
    <row r="1" spans="1:18" ht="13.5" thickBot="1" x14ac:dyDescent="0.25">
      <c r="A1" s="90"/>
      <c r="B1" s="91"/>
      <c r="C1" s="91"/>
      <c r="D1" s="91"/>
      <c r="E1" s="91"/>
      <c r="F1" s="91"/>
      <c r="G1" s="91"/>
      <c r="H1" s="91"/>
      <c r="I1" s="91"/>
      <c r="J1" s="91"/>
      <c r="K1" s="91"/>
      <c r="L1" s="91"/>
      <c r="M1" s="92"/>
    </row>
    <row r="2" spans="1:18" ht="30" customHeight="1" x14ac:dyDescent="0.2">
      <c r="A2" s="224"/>
      <c r="B2" s="225"/>
      <c r="C2" s="225"/>
      <c r="D2" s="226"/>
      <c r="E2" s="230" t="str">
        <f>'Front Page'!E2</f>
        <v>STD4160</v>
      </c>
      <c r="F2" s="231"/>
      <c r="G2" s="231"/>
      <c r="H2" s="231"/>
      <c r="I2" s="232"/>
      <c r="J2" s="224"/>
      <c r="K2" s="226"/>
      <c r="L2" s="75"/>
      <c r="M2" s="94"/>
    </row>
    <row r="3" spans="1:18" ht="30" customHeight="1" thickBot="1" x14ac:dyDescent="0.25">
      <c r="A3" s="227"/>
      <c r="B3" s="228"/>
      <c r="C3" s="228"/>
      <c r="D3" s="229"/>
      <c r="E3" s="233"/>
      <c r="F3" s="234"/>
      <c r="G3" s="234"/>
      <c r="H3" s="234"/>
      <c r="I3" s="235"/>
      <c r="J3" s="227"/>
      <c r="K3" s="229"/>
      <c r="L3" s="75"/>
      <c r="M3" s="94"/>
    </row>
    <row r="4" spans="1:18" ht="30" customHeight="1" x14ac:dyDescent="0.2">
      <c r="A4" s="239" t="s">
        <v>1236</v>
      </c>
      <c r="B4" s="240"/>
      <c r="C4" s="240"/>
      <c r="D4" s="241"/>
      <c r="E4" s="233"/>
      <c r="F4" s="234"/>
      <c r="G4" s="234"/>
      <c r="H4" s="234"/>
      <c r="I4" s="235"/>
      <c r="J4" s="239" t="s">
        <v>1237</v>
      </c>
      <c r="K4" s="226"/>
      <c r="L4" s="75"/>
      <c r="M4" s="94"/>
    </row>
    <row r="5" spans="1:18" ht="30" customHeight="1" thickBot="1" x14ac:dyDescent="0.25">
      <c r="A5" s="242">
        <f>'Front Page'!A5</f>
        <v>17</v>
      </c>
      <c r="B5" s="243"/>
      <c r="C5" s="243"/>
      <c r="D5" s="244"/>
      <c r="E5" s="236"/>
      <c r="F5" s="237"/>
      <c r="G5" s="237"/>
      <c r="H5" s="237"/>
      <c r="I5" s="238"/>
      <c r="J5" s="242" t="str">
        <f>'Front Page'!J5</f>
        <v>Public</v>
      </c>
      <c r="K5" s="238"/>
      <c r="L5" s="75"/>
      <c r="M5" s="94"/>
    </row>
    <row r="6" spans="1:18" ht="14.25" x14ac:dyDescent="0.2">
      <c r="A6" s="93"/>
      <c r="B6" s="75"/>
      <c r="C6" s="75"/>
      <c r="D6" s="75"/>
      <c r="E6" s="75"/>
      <c r="F6" s="75"/>
      <c r="G6" s="76"/>
      <c r="H6" s="75"/>
      <c r="I6" s="77"/>
      <c r="J6" s="75"/>
      <c r="K6" s="78"/>
      <c r="L6" s="75"/>
      <c r="M6" s="94"/>
    </row>
    <row r="7" spans="1:18" x14ac:dyDescent="0.2">
      <c r="A7" s="101"/>
      <c r="B7" s="79"/>
      <c r="C7" s="79"/>
      <c r="D7" s="79"/>
      <c r="E7" s="79"/>
      <c r="F7" s="79"/>
      <c r="G7" s="79"/>
      <c r="H7" s="79"/>
      <c r="I7" s="79"/>
      <c r="J7" s="79"/>
      <c r="K7" s="79"/>
      <c r="L7" s="75"/>
      <c r="M7" s="94"/>
    </row>
    <row r="8" spans="1:18" ht="14.25" x14ac:dyDescent="0.2">
      <c r="A8" s="95"/>
      <c r="B8" s="78"/>
      <c r="C8" s="75"/>
      <c r="D8" s="75"/>
      <c r="E8" s="75"/>
      <c r="F8" s="75"/>
      <c r="G8" s="75"/>
      <c r="H8" s="75"/>
      <c r="I8" s="75"/>
      <c r="J8" s="75"/>
      <c r="K8" s="75"/>
      <c r="L8" s="75"/>
      <c r="M8" s="94"/>
    </row>
    <row r="9" spans="1:18" ht="21" customHeight="1" x14ac:dyDescent="0.2">
      <c r="A9" s="97" t="s">
        <v>22</v>
      </c>
      <c r="B9" s="75"/>
      <c r="C9" s="75"/>
      <c r="D9" s="75"/>
      <c r="E9" s="75"/>
      <c r="F9" s="75"/>
      <c r="G9" s="75"/>
      <c r="H9" s="75"/>
      <c r="I9" s="75"/>
      <c r="J9" s="75"/>
      <c r="K9" s="75"/>
      <c r="L9" s="75"/>
      <c r="M9" s="94"/>
    </row>
    <row r="10" spans="1:18" ht="85.5" customHeight="1" x14ac:dyDescent="0.2">
      <c r="A10" s="275" t="s">
        <v>1338</v>
      </c>
      <c r="B10" s="276"/>
      <c r="C10" s="276"/>
      <c r="D10" s="276"/>
      <c r="E10" s="276"/>
      <c r="F10" s="276"/>
      <c r="G10" s="276"/>
      <c r="H10" s="276"/>
      <c r="I10" s="276"/>
      <c r="J10" s="276"/>
      <c r="K10" s="276"/>
      <c r="L10" s="75"/>
      <c r="M10" s="94"/>
    </row>
    <row r="11" spans="1:18" ht="16.5" customHeight="1" x14ac:dyDescent="0.2">
      <c r="A11" s="102"/>
      <c r="B11" s="75"/>
      <c r="C11" s="75"/>
      <c r="D11" s="75"/>
      <c r="E11" s="75"/>
      <c r="F11" s="75"/>
      <c r="G11" s="75"/>
      <c r="H11" s="75"/>
      <c r="I11" s="75"/>
      <c r="J11" s="75"/>
      <c r="K11" s="75"/>
      <c r="L11" s="75"/>
      <c r="M11" s="94"/>
    </row>
    <row r="12" spans="1:18" x14ac:dyDescent="0.2">
      <c r="A12" s="270"/>
      <c r="B12" s="271"/>
      <c r="C12" s="271"/>
      <c r="D12" s="271"/>
      <c r="E12" s="271"/>
      <c r="F12" s="271"/>
      <c r="G12" s="271"/>
      <c r="H12" s="271"/>
      <c r="I12" s="271"/>
      <c r="J12" s="271"/>
      <c r="K12" s="271"/>
      <c r="L12" s="75"/>
      <c r="M12" s="94"/>
    </row>
    <row r="13" spans="1:18" x14ac:dyDescent="0.2">
      <c r="A13" s="93"/>
      <c r="B13" s="75"/>
      <c r="C13" s="75"/>
      <c r="D13" s="75"/>
      <c r="E13" s="75"/>
      <c r="F13" s="75"/>
      <c r="G13" s="75"/>
      <c r="H13" s="75"/>
      <c r="I13" s="75"/>
      <c r="J13" s="75"/>
      <c r="K13" s="75"/>
      <c r="L13" s="75"/>
      <c r="M13" s="94"/>
    </row>
    <row r="14" spans="1:18" ht="21" customHeight="1" x14ac:dyDescent="0.2">
      <c r="A14" s="93"/>
      <c r="B14" s="75"/>
      <c r="C14" s="75"/>
      <c r="D14" s="75"/>
      <c r="E14" s="75"/>
      <c r="F14" s="75"/>
      <c r="G14" s="75"/>
      <c r="H14" s="75"/>
      <c r="I14" s="75"/>
      <c r="J14" s="75"/>
      <c r="K14" s="75"/>
      <c r="L14" s="75"/>
      <c r="M14" s="94"/>
      <c r="R14" s="25"/>
    </row>
    <row r="15" spans="1:18" ht="124.5" customHeight="1" x14ac:dyDescent="0.2">
      <c r="A15" s="272"/>
      <c r="B15" s="273"/>
      <c r="C15" s="273"/>
      <c r="D15" s="273"/>
      <c r="E15" s="273"/>
      <c r="F15" s="273"/>
      <c r="G15" s="273"/>
      <c r="H15" s="273"/>
      <c r="I15" s="273"/>
      <c r="J15" s="273"/>
      <c r="K15" s="273"/>
      <c r="L15" s="75"/>
      <c r="M15" s="94"/>
    </row>
    <row r="16" spans="1:18" ht="21" customHeight="1" x14ac:dyDescent="0.2">
      <c r="A16" s="103" t="s">
        <v>35</v>
      </c>
      <c r="B16" s="75"/>
      <c r="C16" s="75"/>
      <c r="D16" s="75"/>
      <c r="E16" s="75"/>
      <c r="F16" s="75"/>
      <c r="G16" s="75"/>
      <c r="H16" s="75"/>
      <c r="I16" s="75"/>
      <c r="J16" s="75"/>
      <c r="K16" s="75"/>
      <c r="L16" s="75"/>
      <c r="M16" s="94"/>
    </row>
    <row r="17" spans="1:13" ht="56.25" customHeight="1" thickBot="1" x14ac:dyDescent="0.25">
      <c r="A17" s="221" t="s">
        <v>21</v>
      </c>
      <c r="B17" s="222"/>
      <c r="C17" s="222"/>
      <c r="D17" s="222"/>
      <c r="E17" s="222"/>
      <c r="F17" s="222"/>
      <c r="G17" s="222"/>
      <c r="H17" s="222"/>
      <c r="I17" s="222"/>
      <c r="J17" s="222"/>
      <c r="K17" s="222"/>
      <c r="L17" s="222"/>
      <c r="M17" s="223"/>
    </row>
    <row r="19" spans="1:13" ht="21" customHeight="1" x14ac:dyDescent="0.2">
      <c r="A19" s="23"/>
    </row>
    <row r="20" spans="1:13" ht="36.75" customHeight="1" x14ac:dyDescent="0.2">
      <c r="A20" s="279"/>
      <c r="B20" s="280"/>
      <c r="C20" s="280"/>
      <c r="D20" s="280"/>
      <c r="E20" s="280"/>
      <c r="F20" s="280"/>
      <c r="G20" s="280"/>
      <c r="H20" s="280"/>
      <c r="I20" s="280"/>
      <c r="J20" s="280"/>
      <c r="K20" s="280"/>
    </row>
    <row r="21" spans="1:13" ht="18" customHeight="1" x14ac:dyDescent="0.2">
      <c r="A21" s="23"/>
    </row>
    <row r="22" spans="1:13" ht="51" customHeight="1" x14ac:dyDescent="0.2">
      <c r="A22" s="279"/>
      <c r="B22" s="279"/>
      <c r="C22" s="279"/>
      <c r="D22" s="279"/>
      <c r="E22" s="279"/>
      <c r="F22" s="279"/>
      <c r="G22" s="279"/>
      <c r="H22" s="279"/>
      <c r="I22" s="279"/>
      <c r="J22" s="279"/>
      <c r="K22" s="279"/>
    </row>
    <row r="23" spans="1:13" x14ac:dyDescent="0.2">
      <c r="A23" s="24"/>
      <c r="B23" s="281"/>
      <c r="C23" s="281"/>
      <c r="D23" s="281"/>
      <c r="E23" s="281"/>
      <c r="F23" s="281"/>
      <c r="G23" s="281"/>
      <c r="H23" s="281"/>
      <c r="I23" s="281"/>
      <c r="J23" s="281"/>
      <c r="K23" s="281"/>
    </row>
    <row r="24" spans="1:13" x14ac:dyDescent="0.2">
      <c r="A24" s="24"/>
      <c r="B24" s="277"/>
      <c r="C24" s="277"/>
      <c r="D24" s="277"/>
      <c r="E24" s="277"/>
      <c r="F24" s="277"/>
      <c r="G24" s="277"/>
      <c r="H24" s="277"/>
      <c r="I24" s="277"/>
      <c r="J24" s="277"/>
      <c r="K24" s="277"/>
    </row>
    <row r="25" spans="1:13" x14ac:dyDescent="0.2">
      <c r="A25" s="24"/>
      <c r="B25" s="277"/>
      <c r="C25" s="277"/>
      <c r="D25" s="277"/>
      <c r="E25" s="277"/>
      <c r="F25" s="277"/>
      <c r="G25" s="277"/>
      <c r="H25" s="277"/>
      <c r="I25" s="277"/>
      <c r="J25" s="277"/>
      <c r="K25" s="277"/>
    </row>
    <row r="41" spans="1:11" ht="15" customHeight="1" x14ac:dyDescent="0.2"/>
    <row r="44" spans="1:11" x14ac:dyDescent="0.2">
      <c r="A44" s="278"/>
      <c r="B44" s="278"/>
      <c r="C44" s="278"/>
      <c r="D44" s="278"/>
      <c r="E44" s="278"/>
      <c r="F44" s="278"/>
      <c r="G44" s="278"/>
      <c r="H44" s="278"/>
      <c r="I44" s="278"/>
      <c r="J44" s="278"/>
      <c r="K44" s="278"/>
    </row>
  </sheetData>
  <sheetProtection algorithmName="SHA-512" hashValue="dVWfdPzsKydMaxQXNWU6Bu/2RfDE2/DfgGj+5IwJNyzxCuJ9qTTnZ0CAobocCRaLEKeTBu533qqnmj8rWkm1Iw==" saltValue="u8fl14LjLs5zhrB/xZyh1A==" spinCount="100000" sheet="1" objects="1" scenarios="1"/>
  <mergeCells count="17">
    <mergeCell ref="A2:D3"/>
    <mergeCell ref="E2:I5"/>
    <mergeCell ref="J2:K3"/>
    <mergeCell ref="A4:D4"/>
    <mergeCell ref="J4:K4"/>
    <mergeCell ref="A5:D5"/>
    <mergeCell ref="J5:K5"/>
    <mergeCell ref="A10:K10"/>
    <mergeCell ref="B25:K25"/>
    <mergeCell ref="A44:K44"/>
    <mergeCell ref="A15:K15"/>
    <mergeCell ref="A20:K20"/>
    <mergeCell ref="A22:K22"/>
    <mergeCell ref="B23:K23"/>
    <mergeCell ref="B24:K24"/>
    <mergeCell ref="A12:K12"/>
    <mergeCell ref="A17:M17"/>
  </mergeCells>
  <dataValidations disablePrompts="1" count="1">
    <dataValidation type="list" allowBlank="1" showInputMessage="1" showErrorMessage="1" sqref="K6" xr:uid="{00000000-0002-0000-0100-000000000000}">
      <formula1>"Public, Internal, Confidential"</formula1>
    </dataValidation>
  </dataValidations>
  <pageMargins left="0.7" right="0.7" top="0.75" bottom="0.75" header="0.3" footer="0.3"/>
  <pageSetup paperSize="9" scale="72" orientation="portrait" r:id="rId1"/>
  <headerFooter>
    <oddFooter>&amp;C@Scania CV AB</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4"/>
  <sheetViews>
    <sheetView showGridLines="0" topLeftCell="A7" zoomScale="115" zoomScaleNormal="115" workbookViewId="0">
      <selection activeCell="M19" sqref="M19"/>
    </sheetView>
  </sheetViews>
  <sheetFormatPr defaultColWidth="9.140625" defaultRowHeight="12.75" x14ac:dyDescent="0.2"/>
  <cols>
    <col min="1" max="4" width="8.5703125" style="22" customWidth="1"/>
    <col min="5" max="11" width="12.5703125" style="22" customWidth="1"/>
    <col min="12" max="16384" width="9.140625" style="22"/>
  </cols>
  <sheetData>
    <row r="1" spans="1:17" ht="12.6" customHeight="1" thickBot="1" x14ac:dyDescent="0.25">
      <c r="A1" s="104"/>
      <c r="B1" s="105"/>
      <c r="C1" s="105"/>
      <c r="D1" s="105"/>
      <c r="E1" s="106"/>
      <c r="F1" s="71"/>
      <c r="G1" s="71"/>
      <c r="H1" s="71"/>
      <c r="I1" s="71"/>
      <c r="J1" s="105"/>
      <c r="K1" s="105"/>
      <c r="L1" s="91"/>
      <c r="M1" s="92"/>
    </row>
    <row r="2" spans="1:17" ht="30" customHeight="1" x14ac:dyDescent="0.2">
      <c r="A2" s="224"/>
      <c r="B2" s="225"/>
      <c r="C2" s="225"/>
      <c r="D2" s="226"/>
      <c r="E2" s="230" t="str">
        <f>'Front Page'!E2</f>
        <v>STD4160</v>
      </c>
      <c r="F2" s="231"/>
      <c r="G2" s="231"/>
      <c r="H2" s="231"/>
      <c r="I2" s="232"/>
      <c r="J2" s="224"/>
      <c r="K2" s="226"/>
      <c r="L2" s="75"/>
      <c r="M2" s="94"/>
    </row>
    <row r="3" spans="1:17" ht="29.45" customHeight="1" thickBot="1" x14ac:dyDescent="0.25">
      <c r="A3" s="227"/>
      <c r="B3" s="228"/>
      <c r="C3" s="228"/>
      <c r="D3" s="229"/>
      <c r="E3" s="233"/>
      <c r="F3" s="234"/>
      <c r="G3" s="234"/>
      <c r="H3" s="234"/>
      <c r="I3" s="235"/>
      <c r="J3" s="227"/>
      <c r="K3" s="229"/>
      <c r="L3" s="75"/>
      <c r="M3" s="94"/>
    </row>
    <row r="4" spans="1:17" ht="30.6" customHeight="1" x14ac:dyDescent="0.2">
      <c r="A4" s="239" t="s">
        <v>1236</v>
      </c>
      <c r="B4" s="240"/>
      <c r="C4" s="240"/>
      <c r="D4" s="241"/>
      <c r="E4" s="233"/>
      <c r="F4" s="234"/>
      <c r="G4" s="234"/>
      <c r="H4" s="234"/>
      <c r="I4" s="235"/>
      <c r="J4" s="239" t="s">
        <v>1237</v>
      </c>
      <c r="K4" s="226"/>
      <c r="L4" s="75"/>
      <c r="M4" s="94"/>
    </row>
    <row r="5" spans="1:17" ht="30" customHeight="1" thickBot="1" x14ac:dyDescent="0.25">
      <c r="A5" s="242">
        <f>'Front Page'!A5</f>
        <v>17</v>
      </c>
      <c r="B5" s="243"/>
      <c r="C5" s="243"/>
      <c r="D5" s="244"/>
      <c r="E5" s="236"/>
      <c r="F5" s="237"/>
      <c r="G5" s="237"/>
      <c r="H5" s="237"/>
      <c r="I5" s="238"/>
      <c r="J5" s="242" t="str">
        <f>'Front Page'!J5</f>
        <v>Public</v>
      </c>
      <c r="K5" s="238"/>
      <c r="L5" s="75"/>
      <c r="M5" s="94"/>
    </row>
    <row r="6" spans="1:17" ht="14.25" x14ac:dyDescent="0.2">
      <c r="A6" s="93"/>
      <c r="B6" s="75"/>
      <c r="C6" s="75"/>
      <c r="D6" s="75"/>
      <c r="E6" s="76"/>
      <c r="F6" s="75"/>
      <c r="G6" s="77"/>
      <c r="H6" s="75"/>
      <c r="I6" s="78"/>
      <c r="J6" s="75"/>
      <c r="K6" s="75"/>
      <c r="L6" s="75"/>
      <c r="M6" s="94"/>
    </row>
    <row r="7" spans="1:17" x14ac:dyDescent="0.2">
      <c r="A7" s="101"/>
      <c r="B7" s="79"/>
      <c r="C7" s="79"/>
      <c r="D7" s="79"/>
      <c r="E7" s="79"/>
      <c r="F7" s="79"/>
      <c r="G7" s="79"/>
      <c r="H7" s="79"/>
      <c r="I7" s="79"/>
      <c r="J7" s="75"/>
      <c r="K7" s="75"/>
      <c r="L7" s="75"/>
      <c r="M7" s="94"/>
    </row>
    <row r="8" spans="1:17" ht="14.25" x14ac:dyDescent="0.2">
      <c r="A8" s="95"/>
      <c r="B8" s="78"/>
      <c r="C8" s="75"/>
      <c r="D8" s="75"/>
      <c r="E8" s="75"/>
      <c r="F8" s="75"/>
      <c r="G8" s="75"/>
      <c r="H8" s="75"/>
      <c r="I8" s="75"/>
      <c r="J8" s="75"/>
      <c r="K8" s="75"/>
      <c r="L8" s="75"/>
      <c r="M8" s="94"/>
    </row>
    <row r="9" spans="1:17" ht="21" customHeight="1" x14ac:dyDescent="0.2">
      <c r="A9" s="97" t="s">
        <v>23</v>
      </c>
      <c r="B9" s="75"/>
      <c r="C9" s="75"/>
      <c r="D9" s="75"/>
      <c r="E9" s="75"/>
      <c r="F9" s="75"/>
      <c r="G9" s="75"/>
      <c r="H9" s="75"/>
      <c r="I9" s="75"/>
      <c r="J9" s="75"/>
      <c r="K9" s="75"/>
      <c r="L9" s="75"/>
      <c r="M9" s="94"/>
    </row>
    <row r="10" spans="1:17" ht="186.6" customHeight="1" x14ac:dyDescent="0.2">
      <c r="A10" s="275" t="s">
        <v>1336</v>
      </c>
      <c r="B10" s="283"/>
      <c r="C10" s="283"/>
      <c r="D10" s="283"/>
      <c r="E10" s="283"/>
      <c r="F10" s="283"/>
      <c r="G10" s="283"/>
      <c r="H10" s="283"/>
      <c r="I10" s="283"/>
      <c r="J10" s="283"/>
      <c r="K10" s="283"/>
      <c r="L10" s="75"/>
      <c r="M10" s="94"/>
    </row>
    <row r="11" spans="1:17" ht="16.5" customHeight="1" x14ac:dyDescent="0.4">
      <c r="A11" s="96"/>
      <c r="B11" s="282" t="s">
        <v>24</v>
      </c>
      <c r="C11" s="282"/>
      <c r="D11" s="282"/>
      <c r="E11" s="282"/>
      <c r="F11" s="282"/>
      <c r="G11" s="75"/>
      <c r="H11" s="75"/>
      <c r="I11" s="75"/>
      <c r="J11" s="75"/>
      <c r="K11" s="75"/>
      <c r="L11" s="75"/>
      <c r="M11" s="94"/>
    </row>
    <row r="12" spans="1:17" ht="45" customHeight="1" x14ac:dyDescent="0.4">
      <c r="A12" s="96"/>
      <c r="B12" s="297" t="s">
        <v>25</v>
      </c>
      <c r="C12" s="297"/>
      <c r="D12" s="299" t="s">
        <v>26</v>
      </c>
      <c r="E12" s="299"/>
      <c r="F12" s="299"/>
      <c r="G12" s="107"/>
      <c r="H12" s="107"/>
      <c r="I12" s="107"/>
      <c r="J12" s="75"/>
      <c r="K12" s="75"/>
      <c r="L12" s="75"/>
      <c r="M12" s="94"/>
      <c r="O12" s="296"/>
      <c r="P12" s="296"/>
      <c r="Q12" s="296"/>
    </row>
    <row r="13" spans="1:17" ht="27.75" customHeight="1" x14ac:dyDescent="0.25">
      <c r="A13" s="108"/>
      <c r="B13" s="289" t="s">
        <v>27</v>
      </c>
      <c r="C13" s="289"/>
      <c r="D13" s="288" t="s">
        <v>28</v>
      </c>
      <c r="E13" s="288"/>
      <c r="F13" s="288"/>
      <c r="G13" s="109"/>
      <c r="H13" s="109"/>
      <c r="I13" s="109"/>
      <c r="J13" s="78"/>
      <c r="K13" s="75"/>
      <c r="L13" s="75"/>
      <c r="M13" s="94"/>
      <c r="O13" s="300"/>
      <c r="P13" s="26"/>
      <c r="Q13" s="300"/>
    </row>
    <row r="14" spans="1:17" ht="21" customHeight="1" x14ac:dyDescent="0.25">
      <c r="A14" s="108"/>
      <c r="B14" s="289" t="s">
        <v>29</v>
      </c>
      <c r="C14" s="289"/>
      <c r="D14" s="290" t="s">
        <v>30</v>
      </c>
      <c r="E14" s="291"/>
      <c r="F14" s="292"/>
      <c r="G14" s="109"/>
      <c r="H14" s="109"/>
      <c r="I14" s="109"/>
      <c r="J14" s="78"/>
      <c r="K14" s="75"/>
      <c r="L14" s="75"/>
      <c r="M14" s="94"/>
      <c r="O14" s="300"/>
      <c r="P14" s="26"/>
      <c r="Q14" s="300"/>
    </row>
    <row r="15" spans="1:17" ht="36.75" customHeight="1" x14ac:dyDescent="0.25">
      <c r="A15" s="108"/>
      <c r="B15" s="289" t="s">
        <v>31</v>
      </c>
      <c r="C15" s="289"/>
      <c r="D15" s="293" t="s">
        <v>32</v>
      </c>
      <c r="E15" s="294"/>
      <c r="F15" s="295"/>
      <c r="G15" s="109"/>
      <c r="H15" s="109"/>
      <c r="I15" s="109"/>
      <c r="J15" s="78"/>
      <c r="K15" s="75"/>
      <c r="L15" s="75"/>
      <c r="M15" s="94"/>
      <c r="O15" s="27"/>
      <c r="P15" s="27"/>
      <c r="Q15" s="27"/>
    </row>
    <row r="16" spans="1:17" ht="14.25" customHeight="1" x14ac:dyDescent="0.2">
      <c r="A16" s="110"/>
      <c r="B16" s="78"/>
      <c r="C16" s="78"/>
      <c r="D16" s="78"/>
      <c r="E16" s="78"/>
      <c r="F16" s="78"/>
      <c r="G16" s="78"/>
      <c r="H16" s="78"/>
      <c r="I16" s="78"/>
      <c r="J16" s="78"/>
      <c r="K16" s="75"/>
      <c r="L16" s="75"/>
      <c r="M16" s="94"/>
      <c r="O16" s="27"/>
      <c r="P16" s="27"/>
      <c r="Q16" s="27"/>
    </row>
    <row r="17" spans="1:17" ht="16.5" customHeight="1" x14ac:dyDescent="0.2">
      <c r="A17" s="272" t="s">
        <v>33</v>
      </c>
      <c r="B17" s="298"/>
      <c r="C17" s="298"/>
      <c r="D17" s="298"/>
      <c r="E17" s="298"/>
      <c r="F17" s="298"/>
      <c r="G17" s="298"/>
      <c r="H17" s="298"/>
      <c r="I17" s="298"/>
      <c r="J17" s="78"/>
      <c r="K17" s="75"/>
      <c r="L17" s="75"/>
      <c r="M17" s="94"/>
      <c r="O17" s="27"/>
      <c r="P17" s="27"/>
      <c r="Q17" s="27"/>
    </row>
    <row r="18" spans="1:17" x14ac:dyDescent="0.2">
      <c r="A18" s="93"/>
      <c r="B18" s="75"/>
      <c r="C18" s="75"/>
      <c r="D18" s="75"/>
      <c r="E18" s="75"/>
      <c r="F18" s="75"/>
      <c r="G18" s="75"/>
      <c r="H18" s="75"/>
      <c r="I18" s="75"/>
      <c r="J18" s="75"/>
      <c r="K18" s="75"/>
      <c r="L18" s="75"/>
      <c r="M18" s="94"/>
    </row>
    <row r="19" spans="1:17" ht="64.5" customHeight="1" x14ac:dyDescent="0.2">
      <c r="A19" s="286" t="s">
        <v>34</v>
      </c>
      <c r="B19" s="287"/>
      <c r="C19" s="287"/>
      <c r="D19" s="287"/>
      <c r="E19" s="287"/>
      <c r="F19" s="287"/>
      <c r="G19" s="287"/>
      <c r="H19" s="75"/>
      <c r="I19" s="75"/>
      <c r="J19" s="75"/>
      <c r="K19" s="75"/>
      <c r="L19" s="75"/>
      <c r="M19" s="94"/>
    </row>
    <row r="20" spans="1:17" ht="20.25" customHeight="1" x14ac:dyDescent="0.2">
      <c r="A20" s="270"/>
      <c r="B20" s="271"/>
      <c r="C20" s="271"/>
      <c r="D20" s="271"/>
      <c r="E20" s="271"/>
      <c r="F20" s="271"/>
      <c r="G20" s="271"/>
      <c r="H20" s="271"/>
      <c r="I20" s="271"/>
      <c r="J20" s="271"/>
      <c r="K20" s="271"/>
      <c r="L20" s="75"/>
      <c r="M20" s="94"/>
    </row>
    <row r="21" spans="1:17" ht="18" customHeight="1" x14ac:dyDescent="0.2">
      <c r="A21" s="103" t="s">
        <v>1337</v>
      </c>
      <c r="B21" s="75"/>
      <c r="C21" s="75"/>
      <c r="D21" s="75"/>
      <c r="E21" s="75"/>
      <c r="F21" s="75"/>
      <c r="G21" s="75"/>
      <c r="H21" s="75"/>
      <c r="I21" s="75"/>
      <c r="J21" s="75"/>
      <c r="K21" s="75"/>
      <c r="L21" s="75"/>
      <c r="M21" s="94"/>
    </row>
    <row r="22" spans="1:17" ht="51" customHeight="1" x14ac:dyDescent="0.2">
      <c r="A22" s="272"/>
      <c r="B22" s="273"/>
      <c r="C22" s="273"/>
      <c r="D22" s="273"/>
      <c r="E22" s="273"/>
      <c r="F22" s="273"/>
      <c r="G22" s="273"/>
      <c r="H22" s="273"/>
      <c r="I22" s="273"/>
      <c r="J22" s="75"/>
      <c r="K22" s="75"/>
      <c r="L22" s="75"/>
      <c r="M22" s="94"/>
    </row>
    <row r="23" spans="1:17" x14ac:dyDescent="0.2">
      <c r="A23" s="99"/>
      <c r="B23" s="271"/>
      <c r="C23" s="271"/>
      <c r="D23" s="271"/>
      <c r="E23" s="271"/>
      <c r="F23" s="271"/>
      <c r="G23" s="271"/>
      <c r="H23" s="271"/>
      <c r="I23" s="271"/>
      <c r="J23" s="75"/>
      <c r="K23" s="75"/>
      <c r="L23" s="75"/>
      <c r="M23" s="94"/>
    </row>
    <row r="24" spans="1:17" x14ac:dyDescent="0.2">
      <c r="A24" s="99"/>
      <c r="B24" s="284"/>
      <c r="C24" s="284"/>
      <c r="D24" s="284"/>
      <c r="E24" s="284"/>
      <c r="F24" s="284"/>
      <c r="G24" s="284"/>
      <c r="H24" s="284"/>
      <c r="I24" s="284"/>
      <c r="J24" s="75"/>
      <c r="K24" s="75"/>
      <c r="L24" s="75"/>
      <c r="M24" s="94"/>
    </row>
    <row r="25" spans="1:17" x14ac:dyDescent="0.2">
      <c r="A25" s="99"/>
      <c r="B25" s="284"/>
      <c r="C25" s="284"/>
      <c r="D25" s="284"/>
      <c r="E25" s="284"/>
      <c r="F25" s="284"/>
      <c r="G25" s="284"/>
      <c r="H25" s="284"/>
      <c r="I25" s="284"/>
      <c r="J25" s="75"/>
      <c r="K25" s="75"/>
      <c r="L25" s="75"/>
      <c r="M25" s="94"/>
    </row>
    <row r="26" spans="1:17" x14ac:dyDescent="0.2">
      <c r="A26" s="93"/>
      <c r="B26" s="75"/>
      <c r="C26" s="75"/>
      <c r="D26" s="75"/>
      <c r="E26" s="75"/>
      <c r="F26" s="75"/>
      <c r="G26" s="75"/>
      <c r="H26" s="75"/>
      <c r="I26" s="75"/>
      <c r="J26" s="75"/>
      <c r="K26" s="75"/>
      <c r="L26" s="75"/>
      <c r="M26" s="94"/>
    </row>
    <row r="27" spans="1:17" x14ac:dyDescent="0.2">
      <c r="A27" s="93"/>
      <c r="B27" s="75"/>
      <c r="C27" s="75"/>
      <c r="D27" s="75"/>
      <c r="E27" s="75"/>
      <c r="F27" s="75"/>
      <c r="G27" s="75"/>
      <c r="H27" s="75"/>
      <c r="I27" s="75"/>
      <c r="J27" s="75"/>
      <c r="K27" s="75"/>
      <c r="L27" s="75"/>
      <c r="M27" s="94"/>
    </row>
    <row r="28" spans="1:17" x14ac:dyDescent="0.2">
      <c r="A28" s="93"/>
      <c r="B28" s="75"/>
      <c r="C28" s="75"/>
      <c r="D28" s="75"/>
      <c r="E28" s="75"/>
      <c r="F28" s="75"/>
      <c r="G28" s="75"/>
      <c r="H28" s="75"/>
      <c r="I28" s="75"/>
      <c r="J28" s="75"/>
      <c r="K28" s="75"/>
      <c r="L28" s="75"/>
      <c r="M28" s="94"/>
    </row>
    <row r="29" spans="1:17" ht="54.95" customHeight="1" thickBot="1" x14ac:dyDescent="0.25">
      <c r="A29" s="221" t="s">
        <v>21</v>
      </c>
      <c r="B29" s="222"/>
      <c r="C29" s="222"/>
      <c r="D29" s="222"/>
      <c r="E29" s="222"/>
      <c r="F29" s="222"/>
      <c r="G29" s="222"/>
      <c r="H29" s="222"/>
      <c r="I29" s="222"/>
      <c r="J29" s="222"/>
      <c r="K29" s="222"/>
      <c r="L29" s="222"/>
      <c r="M29" s="223"/>
    </row>
    <row r="41" spans="1:9" ht="15" customHeight="1" x14ac:dyDescent="0.2"/>
    <row r="44" spans="1:9" x14ac:dyDescent="0.2">
      <c r="A44" s="285"/>
      <c r="B44" s="285"/>
      <c r="C44" s="285"/>
      <c r="D44" s="285"/>
      <c r="E44" s="285"/>
      <c r="F44" s="285"/>
      <c r="G44" s="285"/>
      <c r="H44" s="285"/>
      <c r="I44" s="285"/>
    </row>
  </sheetData>
  <sheetProtection algorithmName="SHA-512" hashValue="SfvFXKqdDsA8ZNz4ZooPrDdHevo6ca9+DzN0+woCT7Fx9rk9XldgvCMm9o3gVCCjLrE04q8qD6e6l2tQ1ZNGnA==" saltValue="lpfpB0VvnTCmjtE8pX22zw==" spinCount="100000" sheet="1" objects="1" scenarios="1"/>
  <mergeCells count="29">
    <mergeCell ref="O12:Q12"/>
    <mergeCell ref="B12:C12"/>
    <mergeCell ref="A17:I17"/>
    <mergeCell ref="D12:F12"/>
    <mergeCell ref="B13:C13"/>
    <mergeCell ref="O13:O14"/>
    <mergeCell ref="Q13:Q14"/>
    <mergeCell ref="B11:F11"/>
    <mergeCell ref="A10:K10"/>
    <mergeCell ref="B24:I24"/>
    <mergeCell ref="B25:I25"/>
    <mergeCell ref="A44:I44"/>
    <mergeCell ref="A22:I22"/>
    <mergeCell ref="B23:I23"/>
    <mergeCell ref="A19:G19"/>
    <mergeCell ref="D13:F13"/>
    <mergeCell ref="B15:C15"/>
    <mergeCell ref="B14:C14"/>
    <mergeCell ref="D14:F14"/>
    <mergeCell ref="D15:F15"/>
    <mergeCell ref="A20:K20"/>
    <mergeCell ref="A29:M29"/>
    <mergeCell ref="A4:D4"/>
    <mergeCell ref="J4:K4"/>
    <mergeCell ref="A2:D3"/>
    <mergeCell ref="E2:I5"/>
    <mergeCell ref="J2:K3"/>
    <mergeCell ref="A5:D5"/>
    <mergeCell ref="J5:K5"/>
  </mergeCells>
  <dataValidations count="1">
    <dataValidation type="list" allowBlank="1" showInputMessage="1" showErrorMessage="1" sqref="I6" xr:uid="{00000000-0002-0000-0200-000000000000}">
      <formula1>"Public, Internal, Confidential"</formula1>
    </dataValidation>
  </dataValidations>
  <pageMargins left="0.7" right="0.7" top="0.75" bottom="0.75" header="0.3" footer="0.3"/>
  <pageSetup paperSize="9" scale="72" orientation="portrait" r:id="rId1"/>
  <headerFooter>
    <oddFooter>&amp;C@Scania CV AB</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348"/>
  <sheetViews>
    <sheetView showGridLines="0" topLeftCell="B1" zoomScaleNormal="100" workbookViewId="0">
      <pane ySplit="18" topLeftCell="A282" activePane="bottomLeft" state="frozen"/>
      <selection pane="bottomLeft" activeCell="L339" sqref="L339"/>
    </sheetView>
  </sheetViews>
  <sheetFormatPr defaultColWidth="9.140625" defaultRowHeight="12.75" x14ac:dyDescent="0.2"/>
  <cols>
    <col min="1" max="1" width="31.42578125" style="2" customWidth="1"/>
    <col min="2" max="2" width="38.85546875" style="2" customWidth="1"/>
    <col min="3" max="3" width="14.85546875" style="3" customWidth="1"/>
    <col min="4" max="4" width="11.42578125" style="2" customWidth="1"/>
    <col min="5" max="5" width="13.140625" style="2" customWidth="1"/>
    <col min="6" max="6" width="43.140625" style="2" customWidth="1"/>
    <col min="7" max="7" width="41.140625" style="2" customWidth="1"/>
    <col min="8" max="8" width="10.5703125" style="2" customWidth="1"/>
    <col min="9" max="9" width="15.85546875" style="3" customWidth="1"/>
    <col min="10" max="10" width="13" style="3" customWidth="1"/>
    <col min="11" max="11" width="14.140625" style="2" customWidth="1"/>
    <col min="12" max="12" width="32.42578125" style="2" customWidth="1"/>
    <col min="13" max="13" width="30" style="2" customWidth="1"/>
    <col min="14" max="14" width="82.42578125" style="2" customWidth="1"/>
    <col min="15" max="16384" width="9.140625" style="2"/>
  </cols>
  <sheetData>
    <row r="1" spans="1:29" ht="13.5" thickBot="1" x14ac:dyDescent="0.25"/>
    <row r="2" spans="1:29" x14ac:dyDescent="0.2">
      <c r="A2" s="303"/>
      <c r="B2" s="307" t="str">
        <f>'Front Page'!E2</f>
        <v>STD4160</v>
      </c>
      <c r="C2" s="308"/>
      <c r="D2" s="308"/>
      <c r="E2" s="308"/>
      <c r="F2" s="308"/>
      <c r="G2" s="308"/>
      <c r="H2" s="308"/>
      <c r="I2" s="308"/>
      <c r="J2" s="308"/>
      <c r="K2" s="308"/>
      <c r="L2" s="309"/>
      <c r="M2" s="303"/>
    </row>
    <row r="3" spans="1:29" x14ac:dyDescent="0.2">
      <c r="A3" s="304"/>
      <c r="B3" s="310"/>
      <c r="C3" s="311"/>
      <c r="D3" s="311"/>
      <c r="E3" s="311"/>
      <c r="F3" s="311"/>
      <c r="G3" s="311"/>
      <c r="H3" s="311"/>
      <c r="I3" s="311"/>
      <c r="J3" s="311"/>
      <c r="K3" s="311"/>
      <c r="L3" s="312"/>
      <c r="M3" s="304"/>
    </row>
    <row r="4" spans="1:29" ht="13.5" thickBot="1" x14ac:dyDescent="0.25">
      <c r="A4" s="304"/>
      <c r="B4" s="310"/>
      <c r="C4" s="311"/>
      <c r="D4" s="311"/>
      <c r="E4" s="311"/>
      <c r="F4" s="311"/>
      <c r="G4" s="311"/>
      <c r="H4" s="311"/>
      <c r="I4" s="311"/>
      <c r="J4" s="311"/>
      <c r="K4" s="311"/>
      <c r="L4" s="312"/>
      <c r="M4" s="304"/>
    </row>
    <row r="5" spans="1:29" ht="13.5" thickBot="1" x14ac:dyDescent="0.25">
      <c r="A5" s="84" t="str">
        <f>'Front Page'!A4</f>
        <v>Revision</v>
      </c>
      <c r="B5" s="313" t="s">
        <v>1306</v>
      </c>
      <c r="C5" s="313"/>
      <c r="D5" s="313"/>
      <c r="E5" s="313"/>
      <c r="F5" s="313"/>
      <c r="G5" s="313"/>
      <c r="H5" s="313"/>
      <c r="I5" s="313"/>
      <c r="J5" s="313"/>
      <c r="K5" s="313"/>
      <c r="L5" s="314"/>
      <c r="M5" s="304"/>
    </row>
    <row r="6" spans="1:29" x14ac:dyDescent="0.2">
      <c r="A6" s="305">
        <v>17</v>
      </c>
      <c r="B6" s="313"/>
      <c r="C6" s="313"/>
      <c r="D6" s="313"/>
      <c r="E6" s="313"/>
      <c r="F6" s="313"/>
      <c r="G6" s="313"/>
      <c r="H6" s="313"/>
      <c r="I6" s="313"/>
      <c r="J6" s="313"/>
      <c r="K6" s="313"/>
      <c r="L6" s="314"/>
      <c r="M6" s="82" t="str">
        <f>'Front Page'!J4</f>
        <v>Info class</v>
      </c>
    </row>
    <row r="7" spans="1:29" ht="13.5" thickBot="1" x14ac:dyDescent="0.25">
      <c r="A7" s="306"/>
      <c r="B7" s="315"/>
      <c r="C7" s="315"/>
      <c r="D7" s="315"/>
      <c r="E7" s="315"/>
      <c r="F7" s="315"/>
      <c r="G7" s="315"/>
      <c r="H7" s="315"/>
      <c r="I7" s="315"/>
      <c r="J7" s="315"/>
      <c r="K7" s="315"/>
      <c r="L7" s="316"/>
      <c r="M7" s="83" t="str">
        <f>'Front Page'!J5</f>
        <v>Public</v>
      </c>
    </row>
    <row r="8" spans="1:29" x14ac:dyDescent="0.2">
      <c r="A8" s="17"/>
      <c r="B8" s="80"/>
      <c r="C8" s="81"/>
      <c r="D8" s="80"/>
      <c r="E8" s="80"/>
      <c r="F8" s="80"/>
      <c r="G8" s="80"/>
      <c r="H8" s="80"/>
      <c r="I8" s="81"/>
      <c r="J8" s="81"/>
      <c r="K8" s="81"/>
      <c r="L8" s="13"/>
      <c r="M8" s="16"/>
    </row>
    <row r="9" spans="1:29" s="4" customFormat="1" ht="35.25" customHeight="1" x14ac:dyDescent="0.2">
      <c r="A9" s="12"/>
      <c r="B9" s="301" t="s">
        <v>1167</v>
      </c>
      <c r="C9" s="302"/>
      <c r="D9" s="302"/>
      <c r="E9" s="302"/>
      <c r="F9" s="302"/>
      <c r="G9" s="13"/>
      <c r="H9" s="13"/>
      <c r="I9" s="13"/>
      <c r="J9" s="13"/>
      <c r="K9" s="13"/>
      <c r="L9" s="33"/>
      <c r="M9" s="16"/>
      <c r="N9" s="9"/>
      <c r="O9" s="10"/>
      <c r="P9" s="10"/>
      <c r="Q9" s="10"/>
      <c r="R9" s="10"/>
      <c r="S9" s="10"/>
      <c r="T9" s="10"/>
      <c r="U9" s="10"/>
      <c r="V9" s="10"/>
      <c r="W9" s="10"/>
      <c r="X9" s="10"/>
      <c r="Y9" s="10"/>
      <c r="Z9" s="10"/>
      <c r="AA9" s="10"/>
      <c r="AB9" s="10"/>
      <c r="AC9" s="10"/>
    </row>
    <row r="10" spans="1:29" x14ac:dyDescent="0.2">
      <c r="A10" s="28"/>
      <c r="B10" s="13"/>
      <c r="C10" s="13"/>
      <c r="D10" s="13"/>
      <c r="E10" s="13"/>
      <c r="F10" s="13"/>
      <c r="G10" s="13"/>
      <c r="H10" s="13"/>
      <c r="I10" s="13"/>
      <c r="J10" s="13"/>
      <c r="K10" s="13"/>
      <c r="L10" s="13"/>
      <c r="M10" s="16"/>
      <c r="N10" s="5"/>
      <c r="O10" s="1"/>
      <c r="P10" s="1"/>
      <c r="Q10" s="1"/>
      <c r="R10" s="1"/>
      <c r="S10" s="1"/>
      <c r="T10" s="1"/>
      <c r="U10" s="1"/>
      <c r="V10" s="1"/>
      <c r="W10" s="1"/>
      <c r="X10" s="1"/>
      <c r="Y10" s="1"/>
      <c r="Z10" s="1"/>
      <c r="AA10" s="1"/>
      <c r="AB10" s="1"/>
      <c r="AC10" s="1"/>
    </row>
    <row r="11" spans="1:29" x14ac:dyDescent="0.2">
      <c r="A11" s="58"/>
      <c r="B11" s="13"/>
      <c r="C11" s="14"/>
      <c r="D11" s="15"/>
      <c r="E11" s="13"/>
      <c r="F11" s="13"/>
      <c r="G11" s="13"/>
      <c r="H11" s="13"/>
      <c r="I11" s="14"/>
      <c r="J11" s="14"/>
      <c r="K11" s="14"/>
      <c r="L11" s="13"/>
      <c r="M11" s="16"/>
      <c r="N11" s="5"/>
      <c r="O11" s="1"/>
      <c r="P11" s="1"/>
      <c r="Q11" s="1"/>
      <c r="R11" s="1"/>
      <c r="S11" s="1"/>
      <c r="T11" s="1"/>
      <c r="U11" s="1"/>
      <c r="V11" s="1"/>
      <c r="W11" s="1"/>
      <c r="X11" s="1"/>
      <c r="Y11" s="1"/>
      <c r="Z11" s="1"/>
      <c r="AA11" s="1"/>
      <c r="AB11" s="1"/>
      <c r="AC11" s="1"/>
    </row>
    <row r="12" spans="1:29" x14ac:dyDescent="0.2">
      <c r="A12" s="28"/>
      <c r="B12" s="13"/>
      <c r="C12" s="14"/>
      <c r="D12" s="15"/>
      <c r="E12" s="13"/>
      <c r="F12" s="13"/>
      <c r="G12" s="13"/>
      <c r="H12" s="13"/>
      <c r="I12" s="14"/>
      <c r="J12" s="14"/>
      <c r="K12" s="14"/>
      <c r="L12" s="13"/>
      <c r="M12" s="16"/>
      <c r="N12" s="5"/>
      <c r="O12" s="1"/>
      <c r="P12" s="1"/>
      <c r="Q12" s="1"/>
      <c r="R12" s="1"/>
      <c r="S12" s="1"/>
      <c r="T12" s="1"/>
      <c r="U12" s="1"/>
      <c r="V12" s="1"/>
      <c r="W12" s="1"/>
      <c r="X12" s="1"/>
      <c r="Y12" s="1"/>
      <c r="Z12" s="1"/>
      <c r="AA12" s="1"/>
      <c r="AB12" s="1"/>
      <c r="AC12" s="1"/>
    </row>
    <row r="13" spans="1:29" x14ac:dyDescent="0.2">
      <c r="A13" s="65"/>
      <c r="B13" s="13"/>
      <c r="C13" s="14"/>
      <c r="D13" s="15"/>
      <c r="E13" s="13"/>
      <c r="F13" s="13"/>
      <c r="G13" s="13"/>
      <c r="H13" s="13"/>
      <c r="I13" s="14"/>
      <c r="J13" s="14"/>
      <c r="K13" s="14"/>
      <c r="L13" s="13"/>
      <c r="M13" s="16"/>
      <c r="N13" s="5"/>
      <c r="O13" s="1"/>
      <c r="P13" s="1"/>
      <c r="Q13" s="1"/>
      <c r="R13" s="1"/>
      <c r="S13" s="1"/>
      <c r="T13" s="1"/>
      <c r="U13" s="1"/>
      <c r="V13" s="1"/>
      <c r="W13" s="1"/>
      <c r="X13" s="1"/>
      <c r="Y13" s="1"/>
      <c r="Z13" s="1"/>
      <c r="AA13" s="1"/>
      <c r="AB13" s="1"/>
      <c r="AC13" s="1"/>
    </row>
    <row r="14" spans="1:29" x14ac:dyDescent="0.2">
      <c r="A14" s="28"/>
      <c r="B14" s="13"/>
      <c r="C14" s="14"/>
      <c r="D14" s="13"/>
      <c r="E14" s="13"/>
      <c r="F14" s="13"/>
      <c r="G14" s="13"/>
      <c r="H14" s="13"/>
      <c r="I14" s="14"/>
      <c r="J14" s="14"/>
      <c r="K14" s="14"/>
      <c r="L14" s="13"/>
      <c r="M14" s="16"/>
      <c r="N14" s="5"/>
      <c r="O14" s="1"/>
      <c r="P14" s="1"/>
      <c r="Q14" s="1"/>
      <c r="R14" s="1"/>
      <c r="S14" s="1"/>
      <c r="T14" s="1"/>
      <c r="U14" s="1"/>
      <c r="V14" s="1"/>
      <c r="W14" s="1"/>
      <c r="X14" s="1"/>
      <c r="Y14" s="1"/>
      <c r="Z14" s="1"/>
      <c r="AA14" s="1"/>
      <c r="AB14" s="1"/>
      <c r="AC14" s="1"/>
    </row>
    <row r="15" spans="1:29" x14ac:dyDescent="0.2">
      <c r="A15" s="35"/>
      <c r="B15" s="13"/>
      <c r="C15" s="14"/>
      <c r="D15" s="13"/>
      <c r="E15" s="13"/>
      <c r="F15" s="13"/>
      <c r="G15" s="13"/>
      <c r="H15" s="13"/>
      <c r="I15" s="14"/>
      <c r="J15" s="14"/>
      <c r="K15" s="14"/>
      <c r="L15" s="13"/>
      <c r="M15" s="16"/>
      <c r="N15" s="6"/>
      <c r="O15" s="1"/>
      <c r="P15" s="1"/>
      <c r="Q15" s="1"/>
      <c r="R15" s="1"/>
      <c r="S15" s="1"/>
      <c r="T15" s="1"/>
      <c r="U15" s="1"/>
      <c r="V15" s="1"/>
      <c r="W15" s="1"/>
      <c r="X15" s="1"/>
      <c r="Y15" s="1"/>
      <c r="Z15" s="1"/>
      <c r="AA15" s="1"/>
      <c r="AB15" s="1"/>
      <c r="AC15" s="1"/>
    </row>
    <row r="16" spans="1:29" x14ac:dyDescent="0.2">
      <c r="A16" s="17"/>
      <c r="B16" s="13"/>
      <c r="C16" s="14"/>
      <c r="D16" s="13"/>
      <c r="E16" s="13"/>
      <c r="F16" s="13"/>
      <c r="G16" s="13"/>
      <c r="H16" s="13"/>
      <c r="I16" s="14"/>
      <c r="J16" s="14"/>
      <c r="K16" s="14"/>
      <c r="L16" s="13"/>
      <c r="M16" s="16"/>
      <c r="N16" s="7"/>
      <c r="O16" s="1"/>
      <c r="P16" s="1"/>
      <c r="Q16" s="1"/>
      <c r="R16" s="1"/>
      <c r="S16" s="1"/>
      <c r="T16" s="1"/>
      <c r="U16" s="1"/>
      <c r="V16" s="1"/>
      <c r="W16" s="1"/>
      <c r="X16" s="1"/>
      <c r="Y16" s="1"/>
      <c r="Z16" s="1"/>
      <c r="AA16" s="1"/>
      <c r="AB16" s="1"/>
      <c r="AC16" s="1"/>
    </row>
    <row r="17" spans="1:29" ht="13.5" thickBot="1" x14ac:dyDescent="0.25">
      <c r="A17" s="18"/>
      <c r="B17" s="19"/>
      <c r="C17" s="20"/>
      <c r="D17" s="19"/>
      <c r="E17" s="19"/>
      <c r="F17" s="19"/>
      <c r="G17" s="19"/>
      <c r="H17" s="19"/>
      <c r="I17" s="20"/>
      <c r="J17" s="20"/>
      <c r="K17" s="20"/>
      <c r="L17" s="13"/>
      <c r="M17" s="21"/>
      <c r="N17" s="8"/>
    </row>
    <row r="18" spans="1:29" s="34" customFormat="1" ht="30" x14ac:dyDescent="0.2">
      <c r="A18" s="59" t="s">
        <v>36</v>
      </c>
      <c r="B18" s="60" t="s">
        <v>37</v>
      </c>
      <c r="C18" s="61" t="s">
        <v>38</v>
      </c>
      <c r="D18" s="60" t="s">
        <v>39</v>
      </c>
      <c r="E18" s="60" t="s">
        <v>40</v>
      </c>
      <c r="F18" s="60" t="s">
        <v>41</v>
      </c>
      <c r="G18" s="60" t="s">
        <v>42</v>
      </c>
      <c r="H18" s="61" t="s">
        <v>43</v>
      </c>
      <c r="I18" s="60" t="s">
        <v>44</v>
      </c>
      <c r="J18" s="60" t="s">
        <v>45</v>
      </c>
      <c r="K18" s="62" t="s">
        <v>46</v>
      </c>
      <c r="L18" s="62" t="s">
        <v>47</v>
      </c>
      <c r="M18" s="63" t="s">
        <v>48</v>
      </c>
      <c r="N18" s="37"/>
      <c r="O18" s="37"/>
      <c r="P18" s="37"/>
      <c r="Q18" s="37"/>
      <c r="R18" s="37"/>
      <c r="S18" s="37"/>
      <c r="T18" s="37"/>
      <c r="U18" s="37"/>
      <c r="V18" s="37"/>
      <c r="W18" s="37"/>
      <c r="X18" s="37"/>
      <c r="Y18" s="37"/>
      <c r="Z18" s="37"/>
      <c r="AA18" s="37"/>
      <c r="AB18" s="37"/>
      <c r="AC18" s="37"/>
    </row>
    <row r="19" spans="1:29" s="34" customFormat="1" ht="25.5" x14ac:dyDescent="0.2">
      <c r="A19" s="46" t="s">
        <v>49</v>
      </c>
      <c r="B19" s="46" t="s">
        <v>50</v>
      </c>
      <c r="C19" s="51" t="s">
        <v>51</v>
      </c>
      <c r="D19" s="50" t="s">
        <v>52</v>
      </c>
      <c r="E19" s="46" t="s">
        <v>53</v>
      </c>
      <c r="F19" s="47"/>
      <c r="G19" s="47"/>
      <c r="H19" s="56" t="s">
        <v>54</v>
      </c>
      <c r="I19" s="190" t="s">
        <v>55</v>
      </c>
      <c r="J19" s="49">
        <v>40911</v>
      </c>
      <c r="K19" s="49">
        <v>42969</v>
      </c>
      <c r="L19" s="48"/>
      <c r="M19" s="52"/>
      <c r="N19" s="37"/>
      <c r="O19" s="37"/>
      <c r="P19" s="37"/>
      <c r="Q19" s="37"/>
      <c r="R19" s="37"/>
      <c r="S19" s="37"/>
      <c r="T19" s="37"/>
      <c r="U19" s="37"/>
      <c r="V19" s="37"/>
      <c r="W19" s="37"/>
      <c r="X19" s="37"/>
      <c r="Y19" s="37"/>
      <c r="Z19" s="37"/>
      <c r="AA19" s="37"/>
      <c r="AB19" s="37"/>
      <c r="AC19" s="37"/>
    </row>
    <row r="20" spans="1:29" s="34" customFormat="1" x14ac:dyDescent="0.2">
      <c r="A20" s="111" t="s">
        <v>49</v>
      </c>
      <c r="B20" s="111" t="s">
        <v>56</v>
      </c>
      <c r="C20" s="112" t="s">
        <v>57</v>
      </c>
      <c r="D20" s="113" t="s">
        <v>58</v>
      </c>
      <c r="E20" s="111" t="s">
        <v>53</v>
      </c>
      <c r="F20" s="114"/>
      <c r="G20" s="114"/>
      <c r="H20" s="115" t="s">
        <v>54</v>
      </c>
      <c r="I20" s="116" t="s">
        <v>55</v>
      </c>
      <c r="J20" s="117">
        <v>40911</v>
      </c>
      <c r="K20" s="117">
        <v>43061</v>
      </c>
      <c r="L20" s="118"/>
      <c r="M20" s="119"/>
      <c r="N20" s="37"/>
      <c r="O20" s="37"/>
      <c r="P20" s="37"/>
      <c r="Q20" s="37"/>
      <c r="R20" s="37"/>
      <c r="S20" s="37"/>
      <c r="T20" s="37"/>
      <c r="U20" s="37"/>
      <c r="V20" s="37"/>
      <c r="W20" s="37"/>
      <c r="X20" s="37"/>
      <c r="Y20" s="37"/>
      <c r="Z20" s="37"/>
      <c r="AA20" s="37"/>
      <c r="AB20" s="37"/>
      <c r="AC20" s="37"/>
    </row>
    <row r="21" spans="1:29" s="34" customFormat="1" x14ac:dyDescent="0.2">
      <c r="A21" s="111" t="s">
        <v>59</v>
      </c>
      <c r="B21" s="111" t="s">
        <v>60</v>
      </c>
      <c r="C21" s="120" t="s">
        <v>61</v>
      </c>
      <c r="D21" s="121" t="s">
        <v>62</v>
      </c>
      <c r="E21" s="121" t="s">
        <v>53</v>
      </c>
      <c r="F21" s="122"/>
      <c r="G21" s="114" t="s">
        <v>63</v>
      </c>
      <c r="H21" s="123" t="s">
        <v>64</v>
      </c>
      <c r="I21" s="191" t="s">
        <v>55</v>
      </c>
      <c r="J21" s="118">
        <v>35850</v>
      </c>
      <c r="K21" s="118">
        <v>41872</v>
      </c>
      <c r="L21" s="118"/>
      <c r="M21" s="124"/>
      <c r="N21" s="37"/>
      <c r="O21" s="37"/>
      <c r="P21" s="37"/>
      <c r="Q21" s="37"/>
      <c r="R21" s="37"/>
      <c r="S21" s="37"/>
      <c r="T21" s="37"/>
      <c r="U21" s="37"/>
      <c r="V21" s="37"/>
      <c r="W21" s="37"/>
      <c r="X21" s="37"/>
      <c r="Y21" s="37"/>
      <c r="Z21" s="37"/>
      <c r="AA21" s="37"/>
      <c r="AB21" s="37"/>
      <c r="AC21" s="37"/>
    </row>
    <row r="22" spans="1:29" s="34" customFormat="1" x14ac:dyDescent="0.2">
      <c r="A22" s="111" t="s">
        <v>59</v>
      </c>
      <c r="B22" s="111" t="s">
        <v>65</v>
      </c>
      <c r="C22" s="120" t="s">
        <v>66</v>
      </c>
      <c r="D22" s="121" t="s">
        <v>67</v>
      </c>
      <c r="E22" s="121" t="s">
        <v>53</v>
      </c>
      <c r="F22" s="114"/>
      <c r="G22" s="114" t="s">
        <v>68</v>
      </c>
      <c r="H22" s="123" t="s">
        <v>69</v>
      </c>
      <c r="I22" s="191" t="s">
        <v>55</v>
      </c>
      <c r="J22" s="118">
        <v>35850</v>
      </c>
      <c r="K22" s="118"/>
      <c r="L22" s="118">
        <v>43770</v>
      </c>
      <c r="M22" s="124"/>
      <c r="N22" s="37"/>
      <c r="O22" s="37"/>
      <c r="P22" s="37"/>
      <c r="Q22" s="37"/>
      <c r="R22" s="37"/>
      <c r="S22" s="37"/>
      <c r="T22" s="37"/>
      <c r="U22" s="37"/>
      <c r="V22" s="37"/>
      <c r="W22" s="37"/>
      <c r="X22" s="37"/>
      <c r="Y22" s="37"/>
      <c r="Z22" s="37"/>
      <c r="AA22" s="37"/>
      <c r="AB22" s="37"/>
      <c r="AC22" s="37"/>
    </row>
    <row r="23" spans="1:29" s="34" customFormat="1" ht="38.25" x14ac:dyDescent="0.2">
      <c r="A23" s="111" t="s">
        <v>70</v>
      </c>
      <c r="B23" s="111" t="s">
        <v>71</v>
      </c>
      <c r="C23" s="120" t="s">
        <v>72</v>
      </c>
      <c r="D23" s="120" t="s">
        <v>73</v>
      </c>
      <c r="E23" s="121" t="s">
        <v>74</v>
      </c>
      <c r="F23" s="114"/>
      <c r="G23" s="114" t="s">
        <v>75</v>
      </c>
      <c r="H23" s="123" t="s">
        <v>76</v>
      </c>
      <c r="I23" s="191" t="s">
        <v>55</v>
      </c>
      <c r="J23" s="118">
        <v>40232</v>
      </c>
      <c r="K23" s="118"/>
      <c r="L23" s="118">
        <v>43770</v>
      </c>
      <c r="M23" s="124"/>
      <c r="N23" s="37"/>
    </row>
    <row r="24" spans="1:29" s="34" customFormat="1" ht="38.25" x14ac:dyDescent="0.2">
      <c r="A24" s="111" t="s">
        <v>70</v>
      </c>
      <c r="B24" s="111" t="s">
        <v>77</v>
      </c>
      <c r="C24" s="120" t="s">
        <v>78</v>
      </c>
      <c r="D24" s="121" t="s">
        <v>79</v>
      </c>
      <c r="E24" s="121" t="s">
        <v>74</v>
      </c>
      <c r="F24" s="114"/>
      <c r="G24" s="114" t="s">
        <v>80</v>
      </c>
      <c r="H24" s="123" t="s">
        <v>81</v>
      </c>
      <c r="I24" s="191" t="s">
        <v>55</v>
      </c>
      <c r="J24" s="118">
        <v>41823</v>
      </c>
      <c r="K24" s="118"/>
      <c r="L24" s="118">
        <v>43438</v>
      </c>
      <c r="M24" s="124"/>
      <c r="N24" s="37"/>
    </row>
    <row r="25" spans="1:29" s="34" customFormat="1" x14ac:dyDescent="0.2">
      <c r="A25" s="111" t="s">
        <v>70</v>
      </c>
      <c r="B25" s="111" t="s">
        <v>82</v>
      </c>
      <c r="C25" s="120" t="s">
        <v>83</v>
      </c>
      <c r="D25" s="121" t="s">
        <v>84</v>
      </c>
      <c r="E25" s="121" t="s">
        <v>85</v>
      </c>
      <c r="F25" s="125"/>
      <c r="G25" s="114" t="s">
        <v>86</v>
      </c>
      <c r="H25" s="123" t="s">
        <v>76</v>
      </c>
      <c r="I25" s="191" t="s">
        <v>55</v>
      </c>
      <c r="J25" s="118">
        <v>39962</v>
      </c>
      <c r="K25" s="118"/>
      <c r="L25" s="118">
        <v>43770</v>
      </c>
      <c r="M25" s="124"/>
      <c r="N25" s="37"/>
    </row>
    <row r="26" spans="1:29" s="34" customFormat="1" x14ac:dyDescent="0.2">
      <c r="A26" s="111" t="s">
        <v>70</v>
      </c>
      <c r="B26" s="111" t="s">
        <v>87</v>
      </c>
      <c r="C26" s="120" t="s">
        <v>88</v>
      </c>
      <c r="D26" s="121" t="s">
        <v>89</v>
      </c>
      <c r="E26" s="121" t="s">
        <v>74</v>
      </c>
      <c r="F26" s="114"/>
      <c r="G26" s="114" t="s">
        <v>75</v>
      </c>
      <c r="H26" s="123" t="s">
        <v>90</v>
      </c>
      <c r="I26" s="191" t="s">
        <v>55</v>
      </c>
      <c r="J26" s="118">
        <v>40232</v>
      </c>
      <c r="K26" s="118"/>
      <c r="L26" s="118">
        <v>43770</v>
      </c>
      <c r="M26" s="124"/>
      <c r="N26" s="37"/>
    </row>
    <row r="27" spans="1:29" s="34" customFormat="1" x14ac:dyDescent="0.2">
      <c r="A27" s="111" t="s">
        <v>91</v>
      </c>
      <c r="B27" s="111" t="s">
        <v>91</v>
      </c>
      <c r="C27" s="120" t="s">
        <v>92</v>
      </c>
      <c r="D27" s="120" t="s">
        <v>92</v>
      </c>
      <c r="E27" s="121" t="s">
        <v>93</v>
      </c>
      <c r="F27" s="114"/>
      <c r="G27" s="114" t="s">
        <v>94</v>
      </c>
      <c r="H27" s="123" t="s">
        <v>69</v>
      </c>
      <c r="I27" s="191" t="s">
        <v>55</v>
      </c>
      <c r="J27" s="118">
        <v>35850</v>
      </c>
      <c r="K27" s="118"/>
      <c r="L27" s="118"/>
      <c r="M27" s="124"/>
      <c r="N27" s="37"/>
    </row>
    <row r="28" spans="1:29" s="34" customFormat="1" x14ac:dyDescent="0.2">
      <c r="A28" s="111" t="s">
        <v>95</v>
      </c>
      <c r="B28" s="111" t="s">
        <v>96</v>
      </c>
      <c r="C28" s="120" t="s">
        <v>97</v>
      </c>
      <c r="D28" s="121" t="s">
        <v>98</v>
      </c>
      <c r="E28" s="121" t="s">
        <v>99</v>
      </c>
      <c r="F28" s="114"/>
      <c r="G28" s="114" t="s">
        <v>100</v>
      </c>
      <c r="H28" s="123" t="s">
        <v>69</v>
      </c>
      <c r="I28" s="191" t="s">
        <v>55</v>
      </c>
      <c r="J28" s="118">
        <v>35850</v>
      </c>
      <c r="K28" s="118"/>
      <c r="L28" s="118">
        <v>43770</v>
      </c>
      <c r="M28" s="124"/>
      <c r="N28" s="37"/>
    </row>
    <row r="29" spans="1:29" s="34" customFormat="1" x14ac:dyDescent="0.2">
      <c r="A29" s="111" t="s">
        <v>95</v>
      </c>
      <c r="B29" s="111" t="s">
        <v>101</v>
      </c>
      <c r="C29" s="120" t="s">
        <v>102</v>
      </c>
      <c r="D29" s="121" t="s">
        <v>103</v>
      </c>
      <c r="E29" s="121" t="s">
        <v>74</v>
      </c>
      <c r="F29" s="114"/>
      <c r="G29" s="114" t="s">
        <v>104</v>
      </c>
      <c r="H29" s="123" t="s">
        <v>69</v>
      </c>
      <c r="I29" s="191" t="s">
        <v>55</v>
      </c>
      <c r="J29" s="118">
        <v>35850</v>
      </c>
      <c r="K29" s="118"/>
      <c r="L29" s="118">
        <v>43770</v>
      </c>
      <c r="M29" s="124"/>
      <c r="N29" s="37"/>
    </row>
    <row r="30" spans="1:29" s="34" customFormat="1" x14ac:dyDescent="0.2">
      <c r="A30" s="111" t="s">
        <v>95</v>
      </c>
      <c r="B30" s="111" t="s">
        <v>105</v>
      </c>
      <c r="C30" s="126" t="s">
        <v>106</v>
      </c>
      <c r="D30" s="127" t="s">
        <v>107</v>
      </c>
      <c r="E30" s="121" t="s">
        <v>53</v>
      </c>
      <c r="F30" s="114"/>
      <c r="G30" s="114" t="s">
        <v>100</v>
      </c>
      <c r="H30" s="123" t="s">
        <v>76</v>
      </c>
      <c r="I30" s="191" t="s">
        <v>55</v>
      </c>
      <c r="J30" s="118">
        <v>35850</v>
      </c>
      <c r="K30" s="118"/>
      <c r="L30" s="118">
        <v>43770</v>
      </c>
      <c r="M30" s="124"/>
      <c r="N30" s="37"/>
    </row>
    <row r="31" spans="1:29" s="34" customFormat="1" ht="18.75" customHeight="1" x14ac:dyDescent="0.2">
      <c r="A31" s="111" t="s">
        <v>95</v>
      </c>
      <c r="B31" s="111" t="s">
        <v>108</v>
      </c>
      <c r="C31" s="120" t="s">
        <v>109</v>
      </c>
      <c r="D31" s="121" t="s">
        <v>110</v>
      </c>
      <c r="E31" s="121" t="s">
        <v>111</v>
      </c>
      <c r="F31" s="114"/>
      <c r="G31" s="114" t="s">
        <v>100</v>
      </c>
      <c r="H31" s="123" t="s">
        <v>69</v>
      </c>
      <c r="I31" s="191" t="s">
        <v>55</v>
      </c>
      <c r="J31" s="118">
        <v>35850</v>
      </c>
      <c r="K31" s="118"/>
      <c r="L31" s="118">
        <v>43770</v>
      </c>
      <c r="M31" s="124"/>
      <c r="N31" s="37"/>
    </row>
    <row r="32" spans="1:29" s="34" customFormat="1" x14ac:dyDescent="0.2">
      <c r="A32" s="111" t="s">
        <v>95</v>
      </c>
      <c r="B32" s="111" t="s">
        <v>112</v>
      </c>
      <c r="C32" s="120" t="s">
        <v>113</v>
      </c>
      <c r="D32" s="121" t="s">
        <v>114</v>
      </c>
      <c r="E32" s="121" t="s">
        <v>115</v>
      </c>
      <c r="F32" s="114"/>
      <c r="G32" s="114" t="s">
        <v>100</v>
      </c>
      <c r="H32" s="123" t="s">
        <v>69</v>
      </c>
      <c r="I32" s="191" t="s">
        <v>55</v>
      </c>
      <c r="J32" s="118">
        <v>35850</v>
      </c>
      <c r="K32" s="118"/>
      <c r="L32" s="118">
        <v>43770</v>
      </c>
      <c r="M32" s="124"/>
      <c r="N32" s="37"/>
    </row>
    <row r="33" spans="1:14" s="34" customFormat="1" ht="21.75" customHeight="1" x14ac:dyDescent="0.2">
      <c r="A33" s="111" t="s">
        <v>95</v>
      </c>
      <c r="B33" s="111" t="s">
        <v>116</v>
      </c>
      <c r="C33" s="120" t="s">
        <v>117</v>
      </c>
      <c r="D33" s="121" t="s">
        <v>118</v>
      </c>
      <c r="E33" s="121" t="s">
        <v>93</v>
      </c>
      <c r="F33" s="114"/>
      <c r="G33" s="114" t="s">
        <v>100</v>
      </c>
      <c r="H33" s="123" t="s">
        <v>69</v>
      </c>
      <c r="I33" s="191" t="s">
        <v>55</v>
      </c>
      <c r="J33" s="118">
        <v>35850</v>
      </c>
      <c r="K33" s="118"/>
      <c r="L33" s="118">
        <v>43770</v>
      </c>
      <c r="M33" s="124"/>
      <c r="N33" s="38"/>
    </row>
    <row r="34" spans="1:14" s="34" customFormat="1" x14ac:dyDescent="0.2">
      <c r="A34" s="111" t="s">
        <v>119</v>
      </c>
      <c r="B34" s="111" t="s">
        <v>120</v>
      </c>
      <c r="C34" s="112" t="s">
        <v>121</v>
      </c>
      <c r="D34" s="113" t="s">
        <v>122</v>
      </c>
      <c r="E34" s="111" t="s">
        <v>123</v>
      </c>
      <c r="F34" s="114"/>
      <c r="G34" s="114" t="s">
        <v>124</v>
      </c>
      <c r="H34" s="115" t="s">
        <v>54</v>
      </c>
      <c r="I34" s="191" t="s">
        <v>55</v>
      </c>
      <c r="J34" s="128">
        <v>40232</v>
      </c>
      <c r="K34" s="128">
        <v>44108</v>
      </c>
      <c r="L34" s="117"/>
      <c r="M34" s="129"/>
      <c r="N34" s="37"/>
    </row>
    <row r="35" spans="1:14" s="34" customFormat="1" x14ac:dyDescent="0.2">
      <c r="A35" s="111" t="s">
        <v>119</v>
      </c>
      <c r="B35" s="111" t="s">
        <v>125</v>
      </c>
      <c r="C35" s="112" t="s">
        <v>126</v>
      </c>
      <c r="D35" s="111" t="s">
        <v>127</v>
      </c>
      <c r="E35" s="111" t="s">
        <v>128</v>
      </c>
      <c r="F35" s="114"/>
      <c r="G35" s="114" t="s">
        <v>129</v>
      </c>
      <c r="H35" s="123" t="s">
        <v>130</v>
      </c>
      <c r="I35" s="191" t="s">
        <v>55</v>
      </c>
      <c r="J35" s="128">
        <v>40232</v>
      </c>
      <c r="K35" s="128">
        <v>44108</v>
      </c>
      <c r="L35" s="117"/>
      <c r="M35" s="129"/>
      <c r="N35" s="37"/>
    </row>
    <row r="36" spans="1:14" s="34" customFormat="1" x14ac:dyDescent="0.2">
      <c r="A36" s="111" t="s">
        <v>131</v>
      </c>
      <c r="B36" s="111" t="s">
        <v>132</v>
      </c>
      <c r="C36" s="120" t="s">
        <v>92</v>
      </c>
      <c r="D36" s="120" t="s">
        <v>92</v>
      </c>
      <c r="E36" s="121" t="s">
        <v>133</v>
      </c>
      <c r="F36" s="125"/>
      <c r="G36" s="114" t="s">
        <v>86</v>
      </c>
      <c r="H36" s="192" t="s">
        <v>76</v>
      </c>
      <c r="I36" s="191" t="s">
        <v>55</v>
      </c>
      <c r="J36" s="118">
        <v>39372</v>
      </c>
      <c r="K36" s="118"/>
      <c r="L36" s="118">
        <v>43922</v>
      </c>
      <c r="M36" s="124"/>
      <c r="N36" s="37"/>
    </row>
    <row r="37" spans="1:14" s="34" customFormat="1" ht="102" x14ac:dyDescent="0.2">
      <c r="A37" s="111" t="s">
        <v>134</v>
      </c>
      <c r="B37" s="111" t="s">
        <v>135</v>
      </c>
      <c r="C37" s="120" t="s">
        <v>136</v>
      </c>
      <c r="D37" s="120" t="s">
        <v>137</v>
      </c>
      <c r="E37" s="121" t="s">
        <v>53</v>
      </c>
      <c r="F37" s="114"/>
      <c r="G37" s="114" t="s">
        <v>138</v>
      </c>
      <c r="H37" s="192" t="s">
        <v>76</v>
      </c>
      <c r="I37" s="191" t="s">
        <v>55</v>
      </c>
      <c r="J37" s="118">
        <v>35850</v>
      </c>
      <c r="K37" s="118"/>
      <c r="L37" s="118">
        <v>43922</v>
      </c>
      <c r="M37" s="124"/>
      <c r="N37" s="37"/>
    </row>
    <row r="38" spans="1:14" s="34" customFormat="1" x14ac:dyDescent="0.2">
      <c r="A38" s="111" t="s">
        <v>139</v>
      </c>
      <c r="B38" s="111" t="s">
        <v>140</v>
      </c>
      <c r="C38" s="112" t="s">
        <v>92</v>
      </c>
      <c r="D38" s="112" t="s">
        <v>92</v>
      </c>
      <c r="E38" s="121" t="s">
        <v>141</v>
      </c>
      <c r="F38" s="114"/>
      <c r="G38" s="114" t="s">
        <v>142</v>
      </c>
      <c r="H38" s="192" t="s">
        <v>76</v>
      </c>
      <c r="I38" s="191" t="s">
        <v>55</v>
      </c>
      <c r="J38" s="118">
        <v>35850</v>
      </c>
      <c r="K38" s="118"/>
      <c r="L38" s="118">
        <v>43922</v>
      </c>
      <c r="M38" s="124"/>
      <c r="N38" s="37"/>
    </row>
    <row r="39" spans="1:14" s="34" customFormat="1" ht="76.5" x14ac:dyDescent="0.2">
      <c r="A39" s="111" t="s">
        <v>139</v>
      </c>
      <c r="B39" s="111" t="s">
        <v>143</v>
      </c>
      <c r="C39" s="112" t="s">
        <v>144</v>
      </c>
      <c r="D39" s="111" t="s">
        <v>145</v>
      </c>
      <c r="E39" s="111" t="s">
        <v>146</v>
      </c>
      <c r="F39" s="114"/>
      <c r="G39" s="114" t="s">
        <v>142</v>
      </c>
      <c r="H39" s="123" t="s">
        <v>54</v>
      </c>
      <c r="I39" s="191" t="s">
        <v>55</v>
      </c>
      <c r="J39" s="128">
        <v>39770</v>
      </c>
      <c r="K39" s="128">
        <v>42237</v>
      </c>
      <c r="L39" s="118"/>
      <c r="M39" s="129"/>
      <c r="N39" s="37"/>
    </row>
    <row r="40" spans="1:14" s="34" customFormat="1" x14ac:dyDescent="0.2">
      <c r="A40" s="111" t="s">
        <v>139</v>
      </c>
      <c r="B40" s="111" t="s">
        <v>147</v>
      </c>
      <c r="C40" s="112" t="s">
        <v>148</v>
      </c>
      <c r="D40" s="113" t="s">
        <v>149</v>
      </c>
      <c r="E40" s="111" t="s">
        <v>150</v>
      </c>
      <c r="F40" s="114"/>
      <c r="G40" s="114" t="s">
        <v>142</v>
      </c>
      <c r="H40" s="123" t="s">
        <v>54</v>
      </c>
      <c r="I40" s="191" t="s">
        <v>55</v>
      </c>
      <c r="J40" s="117">
        <v>40232</v>
      </c>
      <c r="K40" s="117">
        <v>42237</v>
      </c>
      <c r="L40" s="118"/>
      <c r="M40" s="119"/>
      <c r="N40" s="37"/>
    </row>
    <row r="41" spans="1:14" s="34" customFormat="1" ht="63.75" x14ac:dyDescent="0.2">
      <c r="A41" s="111" t="s">
        <v>139</v>
      </c>
      <c r="B41" s="111" t="s">
        <v>151</v>
      </c>
      <c r="C41" s="120" t="s">
        <v>152</v>
      </c>
      <c r="D41" s="121"/>
      <c r="E41" s="121" t="s">
        <v>153</v>
      </c>
      <c r="F41" s="114"/>
      <c r="G41" s="114" t="s">
        <v>142</v>
      </c>
      <c r="H41" s="192" t="s">
        <v>154</v>
      </c>
      <c r="I41" s="191" t="s">
        <v>55</v>
      </c>
      <c r="J41" s="118">
        <v>35850</v>
      </c>
      <c r="K41" s="118"/>
      <c r="L41" s="118">
        <v>43922</v>
      </c>
      <c r="M41" s="124"/>
      <c r="N41" s="37"/>
    </row>
    <row r="42" spans="1:14" s="34" customFormat="1" x14ac:dyDescent="0.2">
      <c r="A42" s="111" t="s">
        <v>155</v>
      </c>
      <c r="B42" s="111" t="s">
        <v>156</v>
      </c>
      <c r="C42" s="120" t="s">
        <v>157</v>
      </c>
      <c r="D42" s="121" t="s">
        <v>158</v>
      </c>
      <c r="E42" s="121" t="s">
        <v>93</v>
      </c>
      <c r="F42" s="114"/>
      <c r="G42" s="114" t="s">
        <v>139</v>
      </c>
      <c r="H42" s="123" t="s">
        <v>69</v>
      </c>
      <c r="I42" s="191" t="s">
        <v>55</v>
      </c>
      <c r="J42" s="118">
        <v>35850</v>
      </c>
      <c r="K42" s="118"/>
      <c r="L42" s="118">
        <v>43770</v>
      </c>
      <c r="M42" s="124"/>
      <c r="N42" s="37"/>
    </row>
    <row r="43" spans="1:14" s="34" customFormat="1" x14ac:dyDescent="0.2">
      <c r="A43" s="111" t="s">
        <v>155</v>
      </c>
      <c r="B43" s="111" t="s">
        <v>159</v>
      </c>
      <c r="C43" s="120" t="s">
        <v>160</v>
      </c>
      <c r="D43" s="130" t="s">
        <v>161</v>
      </c>
      <c r="E43" s="121" t="s">
        <v>93</v>
      </c>
      <c r="F43" s="114"/>
      <c r="G43" s="114" t="s">
        <v>139</v>
      </c>
      <c r="H43" s="123" t="s">
        <v>69</v>
      </c>
      <c r="I43" s="191" t="s">
        <v>55</v>
      </c>
      <c r="J43" s="118">
        <v>35850</v>
      </c>
      <c r="K43" s="118"/>
      <c r="L43" s="118">
        <v>43770</v>
      </c>
      <c r="M43" s="124"/>
      <c r="N43" s="37"/>
    </row>
    <row r="44" spans="1:14" s="34" customFormat="1" x14ac:dyDescent="0.2">
      <c r="A44" s="111" t="s">
        <v>155</v>
      </c>
      <c r="B44" s="111" t="s">
        <v>162</v>
      </c>
      <c r="C44" s="120" t="s">
        <v>163</v>
      </c>
      <c r="D44" s="121" t="s">
        <v>164</v>
      </c>
      <c r="E44" s="121" t="s">
        <v>93</v>
      </c>
      <c r="F44" s="114"/>
      <c r="G44" s="114" t="s">
        <v>139</v>
      </c>
      <c r="H44" s="123" t="s">
        <v>69</v>
      </c>
      <c r="I44" s="191" t="s">
        <v>55</v>
      </c>
      <c r="J44" s="118">
        <v>35850</v>
      </c>
      <c r="K44" s="118"/>
      <c r="L44" s="118">
        <v>43770</v>
      </c>
      <c r="M44" s="124"/>
      <c r="N44" s="37"/>
    </row>
    <row r="45" spans="1:14" s="34" customFormat="1" ht="102" x14ac:dyDescent="0.2">
      <c r="A45" s="111" t="s">
        <v>165</v>
      </c>
      <c r="B45" s="111" t="s">
        <v>166</v>
      </c>
      <c r="C45" s="131" t="s">
        <v>167</v>
      </c>
      <c r="D45" s="132" t="s">
        <v>167</v>
      </c>
      <c r="E45" s="112" t="s">
        <v>93</v>
      </c>
      <c r="F45" s="114" t="s">
        <v>168</v>
      </c>
      <c r="G45" s="114" t="s">
        <v>169</v>
      </c>
      <c r="H45" s="193"/>
      <c r="I45" s="191" t="s">
        <v>55</v>
      </c>
      <c r="J45" s="133">
        <v>42927</v>
      </c>
      <c r="K45" s="133"/>
      <c r="L45" s="118">
        <v>43922</v>
      </c>
      <c r="M45" s="134"/>
      <c r="N45" s="37"/>
    </row>
    <row r="46" spans="1:14" s="34" customFormat="1" ht="76.5" x14ac:dyDescent="0.2">
      <c r="A46" s="111" t="s">
        <v>165</v>
      </c>
      <c r="B46" s="111" t="s">
        <v>170</v>
      </c>
      <c r="C46" s="120" t="s">
        <v>171</v>
      </c>
      <c r="D46" s="121" t="s">
        <v>172</v>
      </c>
      <c r="E46" s="121" t="s">
        <v>93</v>
      </c>
      <c r="F46" s="114" t="s">
        <v>1275</v>
      </c>
      <c r="G46" s="114" t="s">
        <v>1266</v>
      </c>
      <c r="H46" s="123" t="s">
        <v>69</v>
      </c>
      <c r="I46" s="191" t="s">
        <v>55</v>
      </c>
      <c r="J46" s="118">
        <v>35850</v>
      </c>
      <c r="K46" s="118"/>
      <c r="L46" s="118">
        <v>43922</v>
      </c>
      <c r="M46" s="124"/>
      <c r="N46" s="37"/>
    </row>
    <row r="47" spans="1:14" s="34" customFormat="1" ht="76.5" x14ac:dyDescent="0.2">
      <c r="A47" s="111" t="s">
        <v>165</v>
      </c>
      <c r="B47" s="111" t="s">
        <v>173</v>
      </c>
      <c r="C47" s="120" t="s">
        <v>174</v>
      </c>
      <c r="D47" s="130" t="s">
        <v>175</v>
      </c>
      <c r="E47" s="121" t="s">
        <v>93</v>
      </c>
      <c r="F47" s="114" t="s">
        <v>1274</v>
      </c>
      <c r="G47" s="114" t="s">
        <v>1266</v>
      </c>
      <c r="H47" s="123" t="s">
        <v>69</v>
      </c>
      <c r="I47" s="191" t="s">
        <v>55</v>
      </c>
      <c r="J47" s="118">
        <v>35850</v>
      </c>
      <c r="K47" s="118"/>
      <c r="L47" s="118">
        <v>43922</v>
      </c>
      <c r="M47" s="124"/>
      <c r="N47" s="37"/>
    </row>
    <row r="48" spans="1:14" s="34" customFormat="1" ht="63.75" x14ac:dyDescent="0.2">
      <c r="A48" s="111" t="s">
        <v>165</v>
      </c>
      <c r="B48" s="111" t="s">
        <v>176</v>
      </c>
      <c r="C48" s="120" t="s">
        <v>177</v>
      </c>
      <c r="D48" s="121" t="s">
        <v>178</v>
      </c>
      <c r="E48" s="121" t="s">
        <v>93</v>
      </c>
      <c r="F48" s="114" t="s">
        <v>1341</v>
      </c>
      <c r="G48" s="114" t="s">
        <v>1266</v>
      </c>
      <c r="H48" s="123" t="s">
        <v>69</v>
      </c>
      <c r="I48" s="191" t="s">
        <v>55</v>
      </c>
      <c r="J48" s="118">
        <v>35850</v>
      </c>
      <c r="K48" s="118"/>
      <c r="L48" s="118">
        <v>43922</v>
      </c>
      <c r="M48" s="124"/>
      <c r="N48" s="37"/>
    </row>
    <row r="49" spans="1:14" s="34" customFormat="1" ht="51" x14ac:dyDescent="0.2">
      <c r="A49" s="111" t="s">
        <v>179</v>
      </c>
      <c r="B49" s="111" t="s">
        <v>180</v>
      </c>
      <c r="C49" s="120" t="s">
        <v>92</v>
      </c>
      <c r="D49" s="120" t="s">
        <v>92</v>
      </c>
      <c r="E49" s="121" t="s">
        <v>53</v>
      </c>
      <c r="F49" s="114" t="s">
        <v>181</v>
      </c>
      <c r="G49" s="114" t="s">
        <v>182</v>
      </c>
      <c r="H49" s="192" t="s">
        <v>76</v>
      </c>
      <c r="I49" s="191" t="s">
        <v>55</v>
      </c>
      <c r="J49" s="118">
        <v>35850</v>
      </c>
      <c r="K49" s="118"/>
      <c r="L49" s="118">
        <v>43922</v>
      </c>
      <c r="M49" s="124"/>
      <c r="N49" s="37"/>
    </row>
    <row r="50" spans="1:14" s="34" customFormat="1" ht="153" x14ac:dyDescent="0.2">
      <c r="A50" s="111" t="s">
        <v>179</v>
      </c>
      <c r="B50" s="111" t="s">
        <v>183</v>
      </c>
      <c r="C50" s="120" t="s">
        <v>184</v>
      </c>
      <c r="D50" s="121" t="s">
        <v>185</v>
      </c>
      <c r="E50" s="121" t="s">
        <v>186</v>
      </c>
      <c r="F50" s="114"/>
      <c r="G50" s="114" t="s">
        <v>187</v>
      </c>
      <c r="H50" s="123" t="s">
        <v>154</v>
      </c>
      <c r="I50" s="191" t="s">
        <v>55</v>
      </c>
      <c r="J50" s="118">
        <v>39770</v>
      </c>
      <c r="K50" s="118"/>
      <c r="L50" s="135"/>
      <c r="M50" s="124"/>
      <c r="N50" s="37"/>
    </row>
    <row r="51" spans="1:14" s="34" customFormat="1" x14ac:dyDescent="0.2">
      <c r="A51" s="111" t="s">
        <v>179</v>
      </c>
      <c r="B51" s="111" t="s">
        <v>188</v>
      </c>
      <c r="C51" s="120" t="s">
        <v>92</v>
      </c>
      <c r="D51" s="120" t="s">
        <v>92</v>
      </c>
      <c r="E51" s="121" t="s">
        <v>74</v>
      </c>
      <c r="F51" s="114"/>
      <c r="G51" s="114" t="s">
        <v>189</v>
      </c>
      <c r="H51" s="123" t="s">
        <v>69</v>
      </c>
      <c r="I51" s="191" t="s">
        <v>55</v>
      </c>
      <c r="J51" s="118">
        <v>35850</v>
      </c>
      <c r="K51" s="118"/>
      <c r="L51" s="118">
        <v>43770</v>
      </c>
      <c r="M51" s="124"/>
      <c r="N51" s="37"/>
    </row>
    <row r="52" spans="1:14" s="34" customFormat="1" x14ac:dyDescent="0.2">
      <c r="A52" s="111" t="s">
        <v>190</v>
      </c>
      <c r="B52" s="111" t="s">
        <v>191</v>
      </c>
      <c r="C52" s="112" t="s">
        <v>192</v>
      </c>
      <c r="D52" s="113" t="s">
        <v>193</v>
      </c>
      <c r="E52" s="111" t="s">
        <v>53</v>
      </c>
      <c r="F52" s="114"/>
      <c r="G52" s="114" t="s">
        <v>194</v>
      </c>
      <c r="H52" s="123" t="s">
        <v>54</v>
      </c>
      <c r="I52" s="191" t="s">
        <v>55</v>
      </c>
      <c r="J52" s="117">
        <v>35852</v>
      </c>
      <c r="K52" s="117">
        <v>43487</v>
      </c>
      <c r="L52" s="118"/>
      <c r="M52" s="119"/>
      <c r="N52" s="37"/>
    </row>
    <row r="53" spans="1:14" s="34" customFormat="1" ht="25.5" x14ac:dyDescent="0.2">
      <c r="A53" s="111" t="s">
        <v>190</v>
      </c>
      <c r="B53" s="111" t="s">
        <v>195</v>
      </c>
      <c r="C53" s="112" t="s">
        <v>196</v>
      </c>
      <c r="D53" s="111" t="s">
        <v>197</v>
      </c>
      <c r="E53" s="111" t="s">
        <v>198</v>
      </c>
      <c r="F53" s="114"/>
      <c r="G53" s="114" t="s">
        <v>199</v>
      </c>
      <c r="H53" s="123" t="s">
        <v>54</v>
      </c>
      <c r="I53" s="191" t="s">
        <v>55</v>
      </c>
      <c r="J53" s="117">
        <v>39770</v>
      </c>
      <c r="K53" s="117">
        <v>42999</v>
      </c>
      <c r="L53" s="118"/>
      <c r="M53" s="119"/>
      <c r="N53" s="37"/>
    </row>
    <row r="54" spans="1:14" s="34" customFormat="1" x14ac:dyDescent="0.2">
      <c r="A54" s="111" t="s">
        <v>190</v>
      </c>
      <c r="B54" s="111" t="s">
        <v>200</v>
      </c>
      <c r="C54" s="112" t="s">
        <v>201</v>
      </c>
      <c r="D54" s="113" t="s">
        <v>202</v>
      </c>
      <c r="E54" s="111" t="s">
        <v>203</v>
      </c>
      <c r="F54" s="114"/>
      <c r="G54" s="114" t="s">
        <v>204</v>
      </c>
      <c r="H54" s="123" t="s">
        <v>54</v>
      </c>
      <c r="I54" s="191" t="s">
        <v>55</v>
      </c>
      <c r="J54" s="117">
        <v>39770</v>
      </c>
      <c r="K54" s="117">
        <v>42999</v>
      </c>
      <c r="L54" s="118"/>
      <c r="M54" s="119"/>
      <c r="N54" s="37"/>
    </row>
    <row r="55" spans="1:14" s="34" customFormat="1" ht="25.5" x14ac:dyDescent="0.2">
      <c r="A55" s="111" t="s">
        <v>190</v>
      </c>
      <c r="B55" s="111" t="s">
        <v>205</v>
      </c>
      <c r="C55" s="112" t="s">
        <v>206</v>
      </c>
      <c r="D55" s="113" t="s">
        <v>207</v>
      </c>
      <c r="E55" s="111" t="s">
        <v>53</v>
      </c>
      <c r="F55" s="114"/>
      <c r="G55" s="114" t="s">
        <v>208</v>
      </c>
      <c r="H55" s="123" t="s">
        <v>209</v>
      </c>
      <c r="I55" s="191" t="s">
        <v>55</v>
      </c>
      <c r="J55" s="117">
        <v>40729</v>
      </c>
      <c r="K55" s="117">
        <v>43487</v>
      </c>
      <c r="L55" s="118"/>
      <c r="M55" s="119"/>
      <c r="N55" s="37"/>
    </row>
    <row r="56" spans="1:14" s="34" customFormat="1" x14ac:dyDescent="0.2">
      <c r="A56" s="111" t="s">
        <v>190</v>
      </c>
      <c r="B56" s="111" t="s">
        <v>210</v>
      </c>
      <c r="C56" s="112" t="s">
        <v>211</v>
      </c>
      <c r="D56" s="136" t="s">
        <v>212</v>
      </c>
      <c r="E56" s="111" t="s">
        <v>213</v>
      </c>
      <c r="F56" s="114"/>
      <c r="G56" s="114"/>
      <c r="H56" s="123" t="s">
        <v>54</v>
      </c>
      <c r="I56" s="191" t="s">
        <v>55</v>
      </c>
      <c r="J56" s="117">
        <v>40471</v>
      </c>
      <c r="K56" s="117">
        <v>42999</v>
      </c>
      <c r="L56" s="118"/>
      <c r="M56" s="119"/>
      <c r="N56" s="37"/>
    </row>
    <row r="57" spans="1:14" s="34" customFormat="1" x14ac:dyDescent="0.2">
      <c r="A57" s="111" t="s">
        <v>190</v>
      </c>
      <c r="B57" s="111" t="s">
        <v>214</v>
      </c>
      <c r="C57" s="137" t="s">
        <v>215</v>
      </c>
      <c r="D57" s="138" t="s">
        <v>216</v>
      </c>
      <c r="E57" s="139" t="s">
        <v>217</v>
      </c>
      <c r="F57" s="114"/>
      <c r="G57" s="114"/>
      <c r="H57" s="123" t="s">
        <v>54</v>
      </c>
      <c r="I57" s="191" t="s">
        <v>55</v>
      </c>
      <c r="J57" s="140">
        <v>40471</v>
      </c>
      <c r="K57" s="140">
        <v>42999</v>
      </c>
      <c r="L57" s="118"/>
      <c r="M57" s="119"/>
      <c r="N57" s="37"/>
    </row>
    <row r="58" spans="1:14" s="34" customFormat="1" ht="80.25" customHeight="1" x14ac:dyDescent="0.2">
      <c r="A58" s="111" t="s">
        <v>190</v>
      </c>
      <c r="B58" s="111" t="s">
        <v>218</v>
      </c>
      <c r="C58" s="112" t="s">
        <v>219</v>
      </c>
      <c r="D58" s="113" t="s">
        <v>220</v>
      </c>
      <c r="E58" s="111" t="s">
        <v>53</v>
      </c>
      <c r="F58" s="114"/>
      <c r="G58" s="114" t="s">
        <v>204</v>
      </c>
      <c r="H58" s="115" t="s">
        <v>54</v>
      </c>
      <c r="I58" s="191" t="s">
        <v>55</v>
      </c>
      <c r="J58" s="117">
        <v>40911</v>
      </c>
      <c r="K58" s="117">
        <v>43487</v>
      </c>
      <c r="L58" s="118"/>
      <c r="M58" s="119"/>
      <c r="N58" s="37"/>
    </row>
    <row r="59" spans="1:14" s="34" customFormat="1" ht="43.5" customHeight="1" x14ac:dyDescent="0.2">
      <c r="A59" s="111" t="s">
        <v>190</v>
      </c>
      <c r="B59" s="111" t="s">
        <v>221</v>
      </c>
      <c r="C59" s="112" t="s">
        <v>222</v>
      </c>
      <c r="D59" s="113" t="s">
        <v>223</v>
      </c>
      <c r="E59" s="111" t="s">
        <v>224</v>
      </c>
      <c r="F59" s="114"/>
      <c r="G59" s="114" t="s">
        <v>225</v>
      </c>
      <c r="H59" s="123" t="s">
        <v>54</v>
      </c>
      <c r="I59" s="191" t="s">
        <v>55</v>
      </c>
      <c r="J59" s="117">
        <v>40232</v>
      </c>
      <c r="K59" s="117">
        <v>42145</v>
      </c>
      <c r="L59" s="118"/>
      <c r="M59" s="119"/>
      <c r="N59" s="37"/>
    </row>
    <row r="60" spans="1:14" s="34" customFormat="1" ht="25.5" x14ac:dyDescent="0.2">
      <c r="A60" s="111" t="s">
        <v>190</v>
      </c>
      <c r="B60" s="111" t="s">
        <v>226</v>
      </c>
      <c r="C60" s="112" t="s">
        <v>227</v>
      </c>
      <c r="D60" s="113" t="s">
        <v>228</v>
      </c>
      <c r="E60" s="111" t="s">
        <v>224</v>
      </c>
      <c r="F60" s="114"/>
      <c r="G60" s="114" t="s">
        <v>225</v>
      </c>
      <c r="H60" s="123" t="s">
        <v>54</v>
      </c>
      <c r="I60" s="191" t="s">
        <v>55</v>
      </c>
      <c r="J60" s="117">
        <v>40232</v>
      </c>
      <c r="K60" s="117">
        <v>42145</v>
      </c>
      <c r="L60" s="118"/>
      <c r="M60" s="119"/>
      <c r="N60" s="37"/>
    </row>
    <row r="61" spans="1:14" s="34" customFormat="1" ht="25.5" x14ac:dyDescent="0.2">
      <c r="A61" s="111" t="s">
        <v>190</v>
      </c>
      <c r="B61" s="111" t="s">
        <v>229</v>
      </c>
      <c r="C61" s="120" t="s">
        <v>230</v>
      </c>
      <c r="D61" s="121" t="s">
        <v>231</v>
      </c>
      <c r="E61" s="121" t="s">
        <v>232</v>
      </c>
      <c r="F61" s="114" t="s">
        <v>1307</v>
      </c>
      <c r="G61" s="114" t="s">
        <v>194</v>
      </c>
      <c r="H61" s="123" t="s">
        <v>64</v>
      </c>
      <c r="I61" s="191" t="s">
        <v>55</v>
      </c>
      <c r="J61" s="118">
        <v>35850</v>
      </c>
      <c r="K61" s="118">
        <v>42145</v>
      </c>
      <c r="L61" s="118"/>
      <c r="M61" s="124"/>
      <c r="N61" s="37"/>
    </row>
    <row r="62" spans="1:14" s="34" customFormat="1" x14ac:dyDescent="0.2">
      <c r="A62" s="111" t="s">
        <v>190</v>
      </c>
      <c r="B62" s="111" t="s">
        <v>233</v>
      </c>
      <c r="C62" s="112" t="s">
        <v>234</v>
      </c>
      <c r="D62" s="113" t="s">
        <v>235</v>
      </c>
      <c r="E62" s="111" t="s">
        <v>236</v>
      </c>
      <c r="F62" s="125"/>
      <c r="G62" s="114" t="s">
        <v>204</v>
      </c>
      <c r="H62" s="115" t="s">
        <v>54</v>
      </c>
      <c r="I62" s="191" t="s">
        <v>55</v>
      </c>
      <c r="J62" s="117">
        <v>40729</v>
      </c>
      <c r="K62" s="117">
        <v>43487</v>
      </c>
      <c r="L62" s="118"/>
      <c r="M62" s="119"/>
      <c r="N62" s="37"/>
    </row>
    <row r="63" spans="1:14" s="34" customFormat="1" x14ac:dyDescent="0.2">
      <c r="A63" s="111" t="s">
        <v>190</v>
      </c>
      <c r="B63" s="111" t="s">
        <v>237</v>
      </c>
      <c r="C63" s="112" t="s">
        <v>238</v>
      </c>
      <c r="D63" s="113" t="s">
        <v>239</v>
      </c>
      <c r="E63" s="111" t="s">
        <v>240</v>
      </c>
      <c r="F63" s="114"/>
      <c r="G63" s="114" t="s">
        <v>241</v>
      </c>
      <c r="H63" s="123" t="s">
        <v>130</v>
      </c>
      <c r="I63" s="191" t="s">
        <v>55</v>
      </c>
      <c r="J63" s="117">
        <v>39770</v>
      </c>
      <c r="K63" s="117">
        <v>42145</v>
      </c>
      <c r="L63" s="118"/>
      <c r="M63" s="119"/>
      <c r="N63" s="37"/>
    </row>
    <row r="64" spans="1:14" s="34" customFormat="1" x14ac:dyDescent="0.2">
      <c r="A64" s="111" t="s">
        <v>190</v>
      </c>
      <c r="B64" s="111" t="s">
        <v>242</v>
      </c>
      <c r="C64" s="112" t="s">
        <v>243</v>
      </c>
      <c r="D64" s="113" t="s">
        <v>244</v>
      </c>
      <c r="E64" s="111" t="s">
        <v>240</v>
      </c>
      <c r="F64" s="114"/>
      <c r="G64" s="114" t="s">
        <v>241</v>
      </c>
      <c r="H64" s="123" t="s">
        <v>130</v>
      </c>
      <c r="I64" s="191" t="s">
        <v>55</v>
      </c>
      <c r="J64" s="117">
        <v>39770</v>
      </c>
      <c r="K64" s="117">
        <v>42145</v>
      </c>
      <c r="L64" s="118"/>
      <c r="M64" s="119"/>
      <c r="N64" s="37"/>
    </row>
    <row r="65" spans="1:14" s="34" customFormat="1" x14ac:dyDescent="0.2">
      <c r="A65" s="111" t="s">
        <v>190</v>
      </c>
      <c r="B65" s="111" t="s">
        <v>245</v>
      </c>
      <c r="C65" s="112" t="s">
        <v>246</v>
      </c>
      <c r="D65" s="113" t="s">
        <v>247</v>
      </c>
      <c r="E65" s="111" t="s">
        <v>224</v>
      </c>
      <c r="F65" s="114"/>
      <c r="G65" s="114" t="s">
        <v>248</v>
      </c>
      <c r="H65" s="123" t="s">
        <v>54</v>
      </c>
      <c r="I65" s="191" t="s">
        <v>55</v>
      </c>
      <c r="J65" s="117">
        <v>40548</v>
      </c>
      <c r="K65" s="117">
        <v>42999</v>
      </c>
      <c r="L65" s="118"/>
      <c r="M65" s="119"/>
      <c r="N65" s="37"/>
    </row>
    <row r="66" spans="1:14" s="34" customFormat="1" x14ac:dyDescent="0.2">
      <c r="A66" s="111" t="s">
        <v>190</v>
      </c>
      <c r="B66" s="111" t="s">
        <v>249</v>
      </c>
      <c r="C66" s="112" t="s">
        <v>250</v>
      </c>
      <c r="D66" s="113" t="s">
        <v>251</v>
      </c>
      <c r="E66" s="111" t="s">
        <v>53</v>
      </c>
      <c r="F66" s="114"/>
      <c r="G66" s="114"/>
      <c r="H66" s="115" t="s">
        <v>130</v>
      </c>
      <c r="I66" s="191" t="s">
        <v>55</v>
      </c>
      <c r="J66" s="117">
        <v>40911</v>
      </c>
      <c r="K66" s="117">
        <v>42969</v>
      </c>
      <c r="L66" s="118"/>
      <c r="M66" s="119"/>
      <c r="N66" s="37"/>
    </row>
    <row r="67" spans="1:14" s="34" customFormat="1" x14ac:dyDescent="0.2">
      <c r="A67" s="111" t="s">
        <v>190</v>
      </c>
      <c r="B67" s="111" t="s">
        <v>252</v>
      </c>
      <c r="C67" s="112" t="s">
        <v>253</v>
      </c>
      <c r="D67" s="113" t="s">
        <v>254</v>
      </c>
      <c r="E67" s="111" t="s">
        <v>255</v>
      </c>
      <c r="F67" s="114"/>
      <c r="G67" s="114" t="s">
        <v>204</v>
      </c>
      <c r="H67" s="123" t="s">
        <v>54</v>
      </c>
      <c r="I67" s="191" t="s">
        <v>55</v>
      </c>
      <c r="J67" s="117">
        <v>40471</v>
      </c>
      <c r="K67" s="117">
        <v>42999</v>
      </c>
      <c r="L67" s="118"/>
      <c r="M67" s="119"/>
      <c r="N67" s="37"/>
    </row>
    <row r="68" spans="1:14" s="34" customFormat="1" ht="25.5" x14ac:dyDescent="0.2">
      <c r="A68" s="111" t="s">
        <v>190</v>
      </c>
      <c r="B68" s="111" t="s">
        <v>256</v>
      </c>
      <c r="C68" s="120" t="s">
        <v>257</v>
      </c>
      <c r="D68" s="121" t="s">
        <v>258</v>
      </c>
      <c r="E68" s="121" t="s">
        <v>259</v>
      </c>
      <c r="F68" s="114"/>
      <c r="G68" s="114" t="s">
        <v>260</v>
      </c>
      <c r="H68" s="123" t="s">
        <v>76</v>
      </c>
      <c r="I68" s="191" t="s">
        <v>55</v>
      </c>
      <c r="J68" s="118">
        <v>35850</v>
      </c>
      <c r="K68" s="118"/>
      <c r="L68" s="118">
        <v>43770</v>
      </c>
      <c r="M68" s="124"/>
      <c r="N68" s="37"/>
    </row>
    <row r="69" spans="1:14" s="34" customFormat="1" ht="25.5" x14ac:dyDescent="0.2">
      <c r="A69" s="111" t="s">
        <v>190</v>
      </c>
      <c r="B69" s="111" t="s">
        <v>261</v>
      </c>
      <c r="C69" s="112" t="s">
        <v>262</v>
      </c>
      <c r="D69" s="111" t="s">
        <v>263</v>
      </c>
      <c r="E69" s="121" t="s">
        <v>123</v>
      </c>
      <c r="F69" s="125"/>
      <c r="G69" s="114" t="s">
        <v>194</v>
      </c>
      <c r="H69" s="192" t="s">
        <v>154</v>
      </c>
      <c r="I69" s="191" t="s">
        <v>55</v>
      </c>
      <c r="J69" s="118">
        <v>35850</v>
      </c>
      <c r="K69" s="118"/>
      <c r="L69" s="118">
        <v>43922</v>
      </c>
      <c r="M69" s="124"/>
      <c r="N69" s="37"/>
    </row>
    <row r="70" spans="1:14" s="34" customFormat="1" ht="56.25" customHeight="1" x14ac:dyDescent="0.2">
      <c r="A70" s="111" t="s">
        <v>190</v>
      </c>
      <c r="B70" s="111" t="s">
        <v>264</v>
      </c>
      <c r="C70" s="112" t="s">
        <v>265</v>
      </c>
      <c r="D70" s="111" t="s">
        <v>266</v>
      </c>
      <c r="E70" s="111" t="s">
        <v>53</v>
      </c>
      <c r="F70" s="114"/>
      <c r="G70" s="114" t="s">
        <v>248</v>
      </c>
      <c r="H70" s="194" t="s">
        <v>54</v>
      </c>
      <c r="I70" s="191" t="s">
        <v>55</v>
      </c>
      <c r="J70" s="117">
        <v>40548</v>
      </c>
      <c r="K70" s="117">
        <v>42999</v>
      </c>
      <c r="L70" s="118"/>
      <c r="M70" s="119"/>
      <c r="N70" s="37"/>
    </row>
    <row r="71" spans="1:14" s="34" customFormat="1" x14ac:dyDescent="0.2">
      <c r="A71" s="111" t="s">
        <v>267</v>
      </c>
      <c r="B71" s="111" t="s">
        <v>268</v>
      </c>
      <c r="C71" s="112" t="s">
        <v>269</v>
      </c>
      <c r="D71" s="111" t="s">
        <v>270</v>
      </c>
      <c r="E71" s="111" t="s">
        <v>150</v>
      </c>
      <c r="F71" s="114"/>
      <c r="G71" s="114"/>
      <c r="H71" s="115" t="s">
        <v>54</v>
      </c>
      <c r="I71" s="191" t="s">
        <v>55</v>
      </c>
      <c r="J71" s="117">
        <v>41262</v>
      </c>
      <c r="K71" s="117">
        <v>44016</v>
      </c>
      <c r="L71" s="118"/>
      <c r="M71" s="119"/>
      <c r="N71" s="37"/>
    </row>
    <row r="72" spans="1:14" s="34" customFormat="1" x14ac:dyDescent="0.2">
      <c r="A72" s="111" t="s">
        <v>267</v>
      </c>
      <c r="B72" s="111" t="s">
        <v>271</v>
      </c>
      <c r="C72" s="112" t="s">
        <v>272</v>
      </c>
      <c r="D72" s="113" t="s">
        <v>273</v>
      </c>
      <c r="E72" s="111" t="s">
        <v>53</v>
      </c>
      <c r="F72" s="114"/>
      <c r="G72" s="114" t="s">
        <v>274</v>
      </c>
      <c r="H72" s="123" t="s">
        <v>54</v>
      </c>
      <c r="I72" s="191" t="s">
        <v>55</v>
      </c>
      <c r="J72" s="117">
        <v>40232</v>
      </c>
      <c r="K72" s="117">
        <v>42237</v>
      </c>
      <c r="L72" s="118"/>
      <c r="M72" s="119"/>
      <c r="N72" s="37"/>
    </row>
    <row r="73" spans="1:14" s="34" customFormat="1" x14ac:dyDescent="0.2">
      <c r="A73" s="111" t="s">
        <v>267</v>
      </c>
      <c r="B73" s="111" t="s">
        <v>275</v>
      </c>
      <c r="C73" s="112" t="s">
        <v>276</v>
      </c>
      <c r="D73" s="111" t="s">
        <v>277</v>
      </c>
      <c r="E73" s="111" t="s">
        <v>150</v>
      </c>
      <c r="F73" s="114"/>
      <c r="G73" s="114" t="s">
        <v>278</v>
      </c>
      <c r="H73" s="115" t="s">
        <v>54</v>
      </c>
      <c r="I73" s="191" t="s">
        <v>55</v>
      </c>
      <c r="J73" s="117">
        <v>41262</v>
      </c>
      <c r="K73" s="117">
        <v>44016</v>
      </c>
      <c r="L73" s="117"/>
      <c r="M73" s="119"/>
      <c r="N73" s="37"/>
    </row>
    <row r="74" spans="1:14" s="34" customFormat="1" x14ac:dyDescent="0.2">
      <c r="A74" s="111" t="s">
        <v>267</v>
      </c>
      <c r="B74" s="111" t="s">
        <v>279</v>
      </c>
      <c r="C74" s="112" t="s">
        <v>280</v>
      </c>
      <c r="D74" s="113" t="s">
        <v>281</v>
      </c>
      <c r="E74" s="111" t="s">
        <v>282</v>
      </c>
      <c r="F74" s="114"/>
      <c r="G74" s="114" t="s">
        <v>283</v>
      </c>
      <c r="H74" s="123" t="s">
        <v>54</v>
      </c>
      <c r="I74" s="191" t="s">
        <v>55</v>
      </c>
      <c r="J74" s="117">
        <v>39770</v>
      </c>
      <c r="K74" s="117">
        <v>41872</v>
      </c>
      <c r="L74" s="118"/>
      <c r="M74" s="119"/>
      <c r="N74" s="37"/>
    </row>
    <row r="75" spans="1:14" s="34" customFormat="1" ht="25.5" x14ac:dyDescent="0.2">
      <c r="A75" s="111" t="s">
        <v>267</v>
      </c>
      <c r="B75" s="111" t="s">
        <v>284</v>
      </c>
      <c r="C75" s="112" t="s">
        <v>285</v>
      </c>
      <c r="D75" s="111" t="s">
        <v>286</v>
      </c>
      <c r="E75" s="111" t="s">
        <v>150</v>
      </c>
      <c r="F75" s="125"/>
      <c r="G75" s="114" t="s">
        <v>287</v>
      </c>
      <c r="H75" s="115" t="s">
        <v>54</v>
      </c>
      <c r="I75" s="191" t="s">
        <v>55</v>
      </c>
      <c r="J75" s="117">
        <v>41262</v>
      </c>
      <c r="K75" s="117">
        <v>44016</v>
      </c>
      <c r="L75" s="117"/>
      <c r="M75" s="119"/>
      <c r="N75" s="37"/>
    </row>
    <row r="76" spans="1:14" s="34" customFormat="1" x14ac:dyDescent="0.2">
      <c r="A76" s="111" t="s">
        <v>288</v>
      </c>
      <c r="B76" s="111" t="s">
        <v>289</v>
      </c>
      <c r="C76" s="112" t="s">
        <v>290</v>
      </c>
      <c r="D76" s="113" t="s">
        <v>291</v>
      </c>
      <c r="E76" s="111" t="s">
        <v>150</v>
      </c>
      <c r="F76" s="125"/>
      <c r="G76" s="114" t="s">
        <v>292</v>
      </c>
      <c r="H76" s="123" t="s">
        <v>54</v>
      </c>
      <c r="I76" s="191" t="s">
        <v>55</v>
      </c>
      <c r="J76" s="117">
        <v>41445</v>
      </c>
      <c r="K76" s="117">
        <v>44016</v>
      </c>
      <c r="L76" s="117"/>
      <c r="M76" s="119"/>
      <c r="N76" s="37"/>
    </row>
    <row r="77" spans="1:14" s="34" customFormat="1" ht="34.5" customHeight="1" x14ac:dyDescent="0.2">
      <c r="A77" s="111" t="s">
        <v>288</v>
      </c>
      <c r="B77" s="111" t="s">
        <v>293</v>
      </c>
      <c r="C77" s="112" t="s">
        <v>294</v>
      </c>
      <c r="D77" s="113" t="s">
        <v>295</v>
      </c>
      <c r="E77" s="111" t="s">
        <v>296</v>
      </c>
      <c r="F77" s="114"/>
      <c r="G77" s="114" t="s">
        <v>297</v>
      </c>
      <c r="H77" s="123" t="s">
        <v>130</v>
      </c>
      <c r="I77" s="191" t="s">
        <v>55</v>
      </c>
      <c r="J77" s="117">
        <v>40232</v>
      </c>
      <c r="K77" s="117">
        <v>42056</v>
      </c>
      <c r="L77" s="118"/>
      <c r="M77" s="119"/>
      <c r="N77" s="37"/>
    </row>
    <row r="78" spans="1:14" s="34" customFormat="1" ht="38.25" x14ac:dyDescent="0.2">
      <c r="A78" s="111" t="s">
        <v>288</v>
      </c>
      <c r="B78" s="111" t="s">
        <v>298</v>
      </c>
      <c r="C78" s="112" t="s">
        <v>299</v>
      </c>
      <c r="D78" s="113" t="s">
        <v>300</v>
      </c>
      <c r="E78" s="111" t="s">
        <v>301</v>
      </c>
      <c r="F78" s="114"/>
      <c r="G78" s="114" t="s">
        <v>1276</v>
      </c>
      <c r="H78" s="123" t="s">
        <v>130</v>
      </c>
      <c r="I78" s="191" t="s">
        <v>55</v>
      </c>
      <c r="J78" s="117">
        <v>35852</v>
      </c>
      <c r="K78" s="117">
        <v>42056</v>
      </c>
      <c r="L78" s="118"/>
      <c r="M78" s="119"/>
      <c r="N78" s="37"/>
    </row>
    <row r="79" spans="1:14" s="34" customFormat="1" x14ac:dyDescent="0.2">
      <c r="A79" s="111" t="s">
        <v>288</v>
      </c>
      <c r="B79" s="111" t="s">
        <v>303</v>
      </c>
      <c r="C79" s="112" t="s">
        <v>304</v>
      </c>
      <c r="D79" s="113" t="s">
        <v>305</v>
      </c>
      <c r="E79" s="111" t="s">
        <v>150</v>
      </c>
      <c r="F79" s="114"/>
      <c r="G79" s="114" t="s">
        <v>306</v>
      </c>
      <c r="H79" s="123" t="s">
        <v>54</v>
      </c>
      <c r="I79" s="191" t="s">
        <v>55</v>
      </c>
      <c r="J79" s="117">
        <v>37483</v>
      </c>
      <c r="K79" s="117">
        <v>44016</v>
      </c>
      <c r="L79" s="117"/>
      <c r="M79" s="119"/>
      <c r="N79" s="37"/>
    </row>
    <row r="80" spans="1:14" s="34" customFormat="1" ht="25.5" x14ac:dyDescent="0.2">
      <c r="A80" s="111" t="s">
        <v>288</v>
      </c>
      <c r="B80" s="111" t="s">
        <v>307</v>
      </c>
      <c r="C80" s="112" t="s">
        <v>308</v>
      </c>
      <c r="D80" s="113" t="s">
        <v>309</v>
      </c>
      <c r="E80" s="111" t="s">
        <v>310</v>
      </c>
      <c r="F80" s="114"/>
      <c r="G80" s="114" t="s">
        <v>311</v>
      </c>
      <c r="H80" s="123" t="s">
        <v>130</v>
      </c>
      <c r="I80" s="191" t="s">
        <v>55</v>
      </c>
      <c r="J80" s="117">
        <v>38041</v>
      </c>
      <c r="K80" s="117">
        <v>42056</v>
      </c>
      <c r="L80" s="118"/>
      <c r="M80" s="119"/>
      <c r="N80" s="37"/>
    </row>
    <row r="81" spans="1:14" s="34" customFormat="1" ht="25.5" x14ac:dyDescent="0.2">
      <c r="A81" s="111" t="s">
        <v>288</v>
      </c>
      <c r="B81" s="111" t="s">
        <v>312</v>
      </c>
      <c r="C81" s="112" t="s">
        <v>313</v>
      </c>
      <c r="D81" s="113" t="s">
        <v>314</v>
      </c>
      <c r="E81" s="111" t="s">
        <v>301</v>
      </c>
      <c r="F81" s="114"/>
      <c r="G81" s="114" t="s">
        <v>302</v>
      </c>
      <c r="H81" s="123" t="s">
        <v>130</v>
      </c>
      <c r="I81" s="191" t="s">
        <v>55</v>
      </c>
      <c r="J81" s="117">
        <v>35852</v>
      </c>
      <c r="K81" s="117">
        <v>42056</v>
      </c>
      <c r="L81" s="118"/>
      <c r="M81" s="119"/>
      <c r="N81" s="37"/>
    </row>
    <row r="82" spans="1:14" s="34" customFormat="1" ht="25.5" x14ac:dyDescent="0.2">
      <c r="A82" s="111" t="s">
        <v>288</v>
      </c>
      <c r="B82" s="111" t="s">
        <v>315</v>
      </c>
      <c r="C82" s="112" t="s">
        <v>316</v>
      </c>
      <c r="D82" s="113" t="s">
        <v>317</v>
      </c>
      <c r="E82" s="111" t="s">
        <v>150</v>
      </c>
      <c r="F82" s="114"/>
      <c r="G82" s="114" t="s">
        <v>318</v>
      </c>
      <c r="H82" s="115" t="s">
        <v>54</v>
      </c>
      <c r="I82" s="191" t="s">
        <v>55</v>
      </c>
      <c r="J82" s="117">
        <v>40729</v>
      </c>
      <c r="K82" s="117">
        <v>44016</v>
      </c>
      <c r="L82" s="117"/>
      <c r="M82" s="119"/>
      <c r="N82" s="37"/>
    </row>
    <row r="83" spans="1:14" s="34" customFormat="1" ht="46.5" customHeight="1" x14ac:dyDescent="0.2">
      <c r="A83" s="111" t="s">
        <v>288</v>
      </c>
      <c r="B83" s="111" t="s">
        <v>319</v>
      </c>
      <c r="C83" s="112" t="s">
        <v>320</v>
      </c>
      <c r="D83" s="113" t="s">
        <v>321</v>
      </c>
      <c r="E83" s="111" t="s">
        <v>150</v>
      </c>
      <c r="F83" s="114"/>
      <c r="G83" s="114" t="s">
        <v>322</v>
      </c>
      <c r="H83" s="115" t="s">
        <v>54</v>
      </c>
      <c r="I83" s="191" t="s">
        <v>55</v>
      </c>
      <c r="J83" s="117">
        <v>40729</v>
      </c>
      <c r="K83" s="117">
        <v>44016</v>
      </c>
      <c r="L83" s="117"/>
      <c r="M83" s="119"/>
      <c r="N83" s="37"/>
    </row>
    <row r="84" spans="1:14" s="34" customFormat="1" x14ac:dyDescent="0.2">
      <c r="A84" s="111" t="s">
        <v>323</v>
      </c>
      <c r="B84" s="111" t="s">
        <v>324</v>
      </c>
      <c r="C84" s="120" t="s">
        <v>325</v>
      </c>
      <c r="D84" s="121" t="s">
        <v>326</v>
      </c>
      <c r="E84" s="121" t="s">
        <v>53</v>
      </c>
      <c r="F84" s="114"/>
      <c r="G84" s="114" t="s">
        <v>327</v>
      </c>
      <c r="H84" s="123" t="s">
        <v>69</v>
      </c>
      <c r="I84" s="191" t="s">
        <v>55</v>
      </c>
      <c r="J84" s="118">
        <v>35850</v>
      </c>
      <c r="K84" s="118"/>
      <c r="L84" s="118">
        <v>43770</v>
      </c>
      <c r="M84" s="124"/>
      <c r="N84" s="37"/>
    </row>
    <row r="85" spans="1:14" s="34" customFormat="1" x14ac:dyDescent="0.2">
      <c r="A85" s="111" t="s">
        <v>323</v>
      </c>
      <c r="B85" s="111" t="s">
        <v>328</v>
      </c>
      <c r="C85" s="120" t="s">
        <v>329</v>
      </c>
      <c r="D85" s="121" t="s">
        <v>330</v>
      </c>
      <c r="E85" s="121" t="s">
        <v>53</v>
      </c>
      <c r="F85" s="114"/>
      <c r="G85" s="114" t="s">
        <v>331</v>
      </c>
      <c r="H85" s="123" t="s">
        <v>76</v>
      </c>
      <c r="I85" s="191" t="s">
        <v>55</v>
      </c>
      <c r="J85" s="118">
        <v>35850</v>
      </c>
      <c r="K85" s="118"/>
      <c r="L85" s="118">
        <v>43770</v>
      </c>
      <c r="M85" s="124"/>
      <c r="N85" s="37"/>
    </row>
    <row r="86" spans="1:14" s="34" customFormat="1" x14ac:dyDescent="0.2">
      <c r="A86" s="111" t="s">
        <v>323</v>
      </c>
      <c r="B86" s="111" t="s">
        <v>332</v>
      </c>
      <c r="C86" s="120" t="s">
        <v>333</v>
      </c>
      <c r="D86" s="121" t="s">
        <v>334</v>
      </c>
      <c r="E86" s="121" t="s">
        <v>53</v>
      </c>
      <c r="F86" s="114"/>
      <c r="G86" s="114" t="s">
        <v>331</v>
      </c>
      <c r="H86" s="192" t="s">
        <v>154</v>
      </c>
      <c r="I86" s="191" t="s">
        <v>55</v>
      </c>
      <c r="J86" s="118">
        <v>35850</v>
      </c>
      <c r="K86" s="118"/>
      <c r="L86" s="118">
        <v>43922</v>
      </c>
      <c r="M86" s="124"/>
      <c r="N86" s="37"/>
    </row>
    <row r="87" spans="1:14" s="34" customFormat="1" x14ac:dyDescent="0.2">
      <c r="A87" s="111" t="s">
        <v>335</v>
      </c>
      <c r="B87" s="111" t="s">
        <v>336</v>
      </c>
      <c r="C87" s="112" t="s">
        <v>337</v>
      </c>
      <c r="D87" s="113" t="s">
        <v>338</v>
      </c>
      <c r="E87" s="111" t="s">
        <v>53</v>
      </c>
      <c r="F87" s="114"/>
      <c r="G87" s="114" t="s">
        <v>100</v>
      </c>
      <c r="H87" s="123" t="s">
        <v>54</v>
      </c>
      <c r="I87" s="191" t="s">
        <v>55</v>
      </c>
      <c r="J87" s="117">
        <v>35852</v>
      </c>
      <c r="K87" s="117">
        <v>42481</v>
      </c>
      <c r="L87" s="118"/>
      <c r="M87" s="119"/>
      <c r="N87" s="37"/>
    </row>
    <row r="88" spans="1:14" s="34" customFormat="1" x14ac:dyDescent="0.2">
      <c r="A88" s="111" t="s">
        <v>335</v>
      </c>
      <c r="B88" s="111" t="s">
        <v>339</v>
      </c>
      <c r="C88" s="112" t="s">
        <v>340</v>
      </c>
      <c r="D88" s="113" t="s">
        <v>341</v>
      </c>
      <c r="E88" s="111" t="s">
        <v>53</v>
      </c>
      <c r="F88" s="114"/>
      <c r="G88" s="114" t="s">
        <v>342</v>
      </c>
      <c r="H88" s="123" t="s">
        <v>54</v>
      </c>
      <c r="I88" s="191" t="s">
        <v>55</v>
      </c>
      <c r="J88" s="128">
        <v>35852</v>
      </c>
      <c r="K88" s="128">
        <v>43061</v>
      </c>
      <c r="L88" s="118"/>
      <c r="M88" s="129"/>
      <c r="N88" s="37"/>
    </row>
    <row r="89" spans="1:14" s="34" customFormat="1" x14ac:dyDescent="0.2">
      <c r="A89" s="111" t="s">
        <v>335</v>
      </c>
      <c r="B89" s="111" t="s">
        <v>343</v>
      </c>
      <c r="C89" s="112" t="s">
        <v>344</v>
      </c>
      <c r="D89" s="113" t="s">
        <v>345</v>
      </c>
      <c r="E89" s="111" t="s">
        <v>150</v>
      </c>
      <c r="F89" s="114"/>
      <c r="G89" s="114"/>
      <c r="H89" s="123" t="s">
        <v>54</v>
      </c>
      <c r="I89" s="191" t="s">
        <v>55</v>
      </c>
      <c r="J89" s="117">
        <v>40911</v>
      </c>
      <c r="K89" s="117">
        <v>42969</v>
      </c>
      <c r="L89" s="118"/>
      <c r="M89" s="119"/>
      <c r="N89" s="37"/>
    </row>
    <row r="90" spans="1:14" s="34" customFormat="1" ht="21" customHeight="1" x14ac:dyDescent="0.2">
      <c r="A90" s="111" t="s">
        <v>335</v>
      </c>
      <c r="B90" s="111" t="s">
        <v>346</v>
      </c>
      <c r="C90" s="112" t="s">
        <v>347</v>
      </c>
      <c r="D90" s="113" t="s">
        <v>348</v>
      </c>
      <c r="E90" s="111" t="s">
        <v>150</v>
      </c>
      <c r="F90" s="114"/>
      <c r="G90" s="114" t="s">
        <v>100</v>
      </c>
      <c r="H90" s="123" t="s">
        <v>54</v>
      </c>
      <c r="I90" s="191" t="s">
        <v>55</v>
      </c>
      <c r="J90" s="117">
        <v>41262</v>
      </c>
      <c r="K90" s="117">
        <v>44016</v>
      </c>
      <c r="L90" s="117"/>
      <c r="M90" s="119"/>
      <c r="N90" s="37"/>
    </row>
    <row r="91" spans="1:14" s="34" customFormat="1" ht="25.5" x14ac:dyDescent="0.2">
      <c r="A91" s="111" t="s">
        <v>335</v>
      </c>
      <c r="B91" s="111" t="s">
        <v>349</v>
      </c>
      <c r="C91" s="120" t="s">
        <v>350</v>
      </c>
      <c r="D91" s="121" t="s">
        <v>351</v>
      </c>
      <c r="E91" s="121" t="s">
        <v>1342</v>
      </c>
      <c r="F91" s="114" t="s">
        <v>1313</v>
      </c>
      <c r="G91" s="114" t="s">
        <v>353</v>
      </c>
      <c r="H91" s="123" t="s">
        <v>76</v>
      </c>
      <c r="I91" s="191" t="s">
        <v>55</v>
      </c>
      <c r="J91" s="118">
        <v>37483</v>
      </c>
      <c r="K91" s="118"/>
      <c r="L91" s="118">
        <v>43770</v>
      </c>
      <c r="M91" s="124"/>
      <c r="N91" s="37"/>
    </row>
    <row r="92" spans="1:14" s="34" customFormat="1" ht="71.25" customHeight="1" x14ac:dyDescent="0.2">
      <c r="A92" s="111" t="s">
        <v>335</v>
      </c>
      <c r="B92" s="111" t="s">
        <v>354</v>
      </c>
      <c r="C92" s="120" t="s">
        <v>355</v>
      </c>
      <c r="D92" s="121" t="s">
        <v>356</v>
      </c>
      <c r="E92" s="121" t="s">
        <v>150</v>
      </c>
      <c r="F92" s="125"/>
      <c r="G92" s="114" t="s">
        <v>1277</v>
      </c>
      <c r="H92" s="123" t="s">
        <v>90</v>
      </c>
      <c r="I92" s="191" t="s">
        <v>55</v>
      </c>
      <c r="J92" s="118">
        <v>37483</v>
      </c>
      <c r="K92" s="118"/>
      <c r="L92" s="118">
        <v>43770</v>
      </c>
      <c r="M92" s="124"/>
      <c r="N92" s="37"/>
    </row>
    <row r="93" spans="1:14" s="34" customFormat="1" x14ac:dyDescent="0.2">
      <c r="A93" s="111" t="s">
        <v>335</v>
      </c>
      <c r="B93" s="111" t="s">
        <v>357</v>
      </c>
      <c r="C93" s="120" t="s">
        <v>358</v>
      </c>
      <c r="D93" s="121" t="s">
        <v>359</v>
      </c>
      <c r="E93" s="121" t="s">
        <v>150</v>
      </c>
      <c r="F93" s="114"/>
      <c r="G93" s="114" t="s">
        <v>100</v>
      </c>
      <c r="H93" s="123" t="s">
        <v>90</v>
      </c>
      <c r="I93" s="191" t="s">
        <v>55</v>
      </c>
      <c r="J93" s="118">
        <v>37483</v>
      </c>
      <c r="K93" s="118"/>
      <c r="L93" s="118">
        <v>43770</v>
      </c>
      <c r="M93" s="124"/>
      <c r="N93" s="37"/>
    </row>
    <row r="94" spans="1:14" s="34" customFormat="1" x14ac:dyDescent="0.2">
      <c r="A94" s="111" t="s">
        <v>335</v>
      </c>
      <c r="B94" s="111" t="s">
        <v>360</v>
      </c>
      <c r="C94" s="120" t="s">
        <v>361</v>
      </c>
      <c r="D94" s="121" t="s">
        <v>362</v>
      </c>
      <c r="E94" s="121" t="s">
        <v>150</v>
      </c>
      <c r="F94" s="114"/>
      <c r="G94" s="114" t="s">
        <v>100</v>
      </c>
      <c r="H94" s="192" t="s">
        <v>90</v>
      </c>
      <c r="I94" s="191" t="s">
        <v>55</v>
      </c>
      <c r="J94" s="118">
        <v>37483</v>
      </c>
      <c r="K94" s="118"/>
      <c r="L94" s="118">
        <v>43922</v>
      </c>
      <c r="M94" s="124"/>
      <c r="N94" s="37"/>
    </row>
    <row r="95" spans="1:14" s="34" customFormat="1" x14ac:dyDescent="0.2">
      <c r="A95" s="111" t="s">
        <v>335</v>
      </c>
      <c r="B95" s="111" t="s">
        <v>363</v>
      </c>
      <c r="C95" s="120" t="s">
        <v>364</v>
      </c>
      <c r="D95" s="121" t="s">
        <v>365</v>
      </c>
      <c r="E95" s="121" t="s">
        <v>150</v>
      </c>
      <c r="F95" s="114"/>
      <c r="G95" s="114" t="s">
        <v>100</v>
      </c>
      <c r="H95" s="123" t="s">
        <v>90</v>
      </c>
      <c r="I95" s="191" t="s">
        <v>55</v>
      </c>
      <c r="J95" s="118">
        <v>37483</v>
      </c>
      <c r="K95" s="118"/>
      <c r="L95" s="118">
        <v>43770</v>
      </c>
      <c r="M95" s="124"/>
      <c r="N95" s="37"/>
    </row>
    <row r="96" spans="1:14" s="34" customFormat="1" ht="76.5" x14ac:dyDescent="0.2">
      <c r="A96" s="111" t="s">
        <v>366</v>
      </c>
      <c r="B96" s="111" t="s">
        <v>367</v>
      </c>
      <c r="C96" s="120" t="s">
        <v>368</v>
      </c>
      <c r="D96" s="121" t="s">
        <v>369</v>
      </c>
      <c r="E96" s="121" t="s">
        <v>74</v>
      </c>
      <c r="F96" s="114"/>
      <c r="G96" s="114" t="s">
        <v>370</v>
      </c>
      <c r="H96" s="123" t="s">
        <v>371</v>
      </c>
      <c r="I96" s="191" t="s">
        <v>55</v>
      </c>
      <c r="J96" s="118">
        <v>35850</v>
      </c>
      <c r="K96" s="118">
        <v>44200</v>
      </c>
      <c r="L96" s="118"/>
      <c r="M96" s="124"/>
      <c r="N96" s="37"/>
    </row>
    <row r="97" spans="1:14" s="34" customFormat="1" ht="293.25" x14ac:dyDescent="0.2">
      <c r="A97" s="111" t="s">
        <v>366</v>
      </c>
      <c r="B97" s="111" t="s">
        <v>372</v>
      </c>
      <c r="C97" s="120" t="s">
        <v>373</v>
      </c>
      <c r="D97" s="121" t="s">
        <v>374</v>
      </c>
      <c r="E97" s="121" t="s">
        <v>74</v>
      </c>
      <c r="F97" s="114"/>
      <c r="G97" s="114" t="s">
        <v>370</v>
      </c>
      <c r="H97" s="123" t="s">
        <v>375</v>
      </c>
      <c r="I97" s="191" t="s">
        <v>55</v>
      </c>
      <c r="J97" s="118">
        <v>35850</v>
      </c>
      <c r="K97" s="118">
        <v>44200</v>
      </c>
      <c r="L97" s="118"/>
      <c r="M97" s="124"/>
      <c r="N97" s="37"/>
    </row>
    <row r="98" spans="1:14" s="34" customFormat="1" ht="51" x14ac:dyDescent="0.2">
      <c r="A98" s="111" t="s">
        <v>366</v>
      </c>
      <c r="B98" s="111" t="s">
        <v>376</v>
      </c>
      <c r="C98" s="112" t="s">
        <v>377</v>
      </c>
      <c r="D98" s="111" t="s">
        <v>378</v>
      </c>
      <c r="E98" s="111"/>
      <c r="F98" s="125"/>
      <c r="G98" s="114" t="s">
        <v>1278</v>
      </c>
      <c r="H98" s="123" t="s">
        <v>54</v>
      </c>
      <c r="I98" s="191" t="s">
        <v>55</v>
      </c>
      <c r="J98" s="117">
        <v>41262</v>
      </c>
      <c r="K98" s="117">
        <v>44200</v>
      </c>
      <c r="L98" s="117"/>
      <c r="M98" s="119"/>
      <c r="N98" s="37"/>
    </row>
    <row r="99" spans="1:14" s="34" customFormat="1" ht="45.75" customHeight="1" x14ac:dyDescent="0.2">
      <c r="A99" s="111" t="s">
        <v>366</v>
      </c>
      <c r="B99" s="111" t="s">
        <v>379</v>
      </c>
      <c r="C99" s="120" t="s">
        <v>380</v>
      </c>
      <c r="D99" s="121" t="s">
        <v>381</v>
      </c>
      <c r="E99" s="121" t="s">
        <v>74</v>
      </c>
      <c r="F99" s="114"/>
      <c r="G99" s="114" t="s">
        <v>382</v>
      </c>
      <c r="H99" s="123" t="s">
        <v>69</v>
      </c>
      <c r="I99" s="191" t="s">
        <v>55</v>
      </c>
      <c r="J99" s="118">
        <v>35850</v>
      </c>
      <c r="K99" s="118"/>
      <c r="L99" s="118">
        <v>43770</v>
      </c>
      <c r="M99" s="124"/>
      <c r="N99" s="37"/>
    </row>
    <row r="100" spans="1:14" s="34" customFormat="1" ht="165.75" x14ac:dyDescent="0.2">
      <c r="A100" s="111" t="s">
        <v>366</v>
      </c>
      <c r="B100" s="111" t="s">
        <v>383</v>
      </c>
      <c r="C100" s="121" t="s">
        <v>384</v>
      </c>
      <c r="D100" s="121" t="s">
        <v>385</v>
      </c>
      <c r="E100" s="121" t="s">
        <v>74</v>
      </c>
      <c r="F100" s="114"/>
      <c r="G100" s="114" t="s">
        <v>382</v>
      </c>
      <c r="H100" s="192" t="s">
        <v>154</v>
      </c>
      <c r="I100" s="191" t="s">
        <v>55</v>
      </c>
      <c r="J100" s="118">
        <v>35850</v>
      </c>
      <c r="K100" s="118"/>
      <c r="L100" s="118">
        <v>43922</v>
      </c>
      <c r="M100" s="124"/>
      <c r="N100" s="37"/>
    </row>
    <row r="101" spans="1:14" s="34" customFormat="1" ht="25.5" x14ac:dyDescent="0.2">
      <c r="A101" s="111" t="s">
        <v>49</v>
      </c>
      <c r="B101" s="111" t="s">
        <v>404</v>
      </c>
      <c r="C101" s="112" t="s">
        <v>405</v>
      </c>
      <c r="D101" s="113" t="s">
        <v>406</v>
      </c>
      <c r="E101" s="111" t="s">
        <v>150</v>
      </c>
      <c r="F101" s="114"/>
      <c r="G101" s="114" t="s">
        <v>407</v>
      </c>
      <c r="H101" s="123" t="s">
        <v>54</v>
      </c>
      <c r="I101" s="191" t="s">
        <v>55</v>
      </c>
      <c r="J101" s="117">
        <v>41624</v>
      </c>
      <c r="K101" s="117">
        <v>45073</v>
      </c>
      <c r="L101" s="117">
        <v>44949</v>
      </c>
      <c r="M101" s="119"/>
      <c r="N101" s="37"/>
    </row>
    <row r="102" spans="1:14" s="34" customFormat="1" x14ac:dyDescent="0.2">
      <c r="A102" s="111" t="s">
        <v>70</v>
      </c>
      <c r="B102" s="111" t="s">
        <v>503</v>
      </c>
      <c r="C102" s="112" t="s">
        <v>504</v>
      </c>
      <c r="D102" s="113" t="s">
        <v>505</v>
      </c>
      <c r="E102" s="111" t="s">
        <v>85</v>
      </c>
      <c r="F102" s="125"/>
      <c r="G102" s="114" t="s">
        <v>506</v>
      </c>
      <c r="H102" s="115"/>
      <c r="I102" s="191" t="s">
        <v>55</v>
      </c>
      <c r="J102" s="128">
        <v>35852</v>
      </c>
      <c r="K102" s="128"/>
      <c r="L102" s="128">
        <v>45359</v>
      </c>
      <c r="M102" s="129"/>
      <c r="N102" s="37"/>
    </row>
    <row r="103" spans="1:14" s="34" customFormat="1" x14ac:dyDescent="0.2">
      <c r="A103" s="111" t="s">
        <v>70</v>
      </c>
      <c r="B103" s="111" t="s">
        <v>507</v>
      </c>
      <c r="C103" s="112" t="s">
        <v>508</v>
      </c>
      <c r="D103" s="113" t="s">
        <v>509</v>
      </c>
      <c r="E103" s="111" t="s">
        <v>510</v>
      </c>
      <c r="F103" s="125"/>
      <c r="G103" s="114" t="s">
        <v>511</v>
      </c>
      <c r="H103" s="115"/>
      <c r="I103" s="191" t="s">
        <v>55</v>
      </c>
      <c r="J103" s="128">
        <v>35852</v>
      </c>
      <c r="K103" s="128"/>
      <c r="L103" s="128">
        <v>45359</v>
      </c>
      <c r="M103" s="129"/>
      <c r="N103" s="37"/>
    </row>
    <row r="104" spans="1:14" s="34" customFormat="1" x14ac:dyDescent="0.2">
      <c r="A104" s="111" t="s">
        <v>70</v>
      </c>
      <c r="B104" s="111" t="s">
        <v>515</v>
      </c>
      <c r="C104" s="112" t="s">
        <v>516</v>
      </c>
      <c r="D104" s="113" t="s">
        <v>517</v>
      </c>
      <c r="E104" s="111" t="s">
        <v>150</v>
      </c>
      <c r="F104" s="125"/>
      <c r="G104" s="114" t="s">
        <v>518</v>
      </c>
      <c r="H104" s="115">
        <v>3</v>
      </c>
      <c r="I104" s="191" t="s">
        <v>55</v>
      </c>
      <c r="J104" s="128">
        <v>41262</v>
      </c>
      <c r="K104" s="128"/>
      <c r="L104" s="128">
        <v>45359</v>
      </c>
      <c r="M104" s="129"/>
      <c r="N104" s="37"/>
    </row>
    <row r="105" spans="1:14" s="34" customFormat="1" ht="25.5" x14ac:dyDescent="0.2">
      <c r="A105" s="111" t="s">
        <v>70</v>
      </c>
      <c r="B105" s="111" t="s">
        <v>519</v>
      </c>
      <c r="C105" s="112" t="s">
        <v>520</v>
      </c>
      <c r="D105" s="111" t="s">
        <v>521</v>
      </c>
      <c r="E105" s="111" t="s">
        <v>150</v>
      </c>
      <c r="F105" s="125"/>
      <c r="G105" s="114" t="s">
        <v>522</v>
      </c>
      <c r="H105" s="115">
        <v>3</v>
      </c>
      <c r="I105" s="191" t="s">
        <v>55</v>
      </c>
      <c r="J105" s="128">
        <v>41078</v>
      </c>
      <c r="K105" s="128"/>
      <c r="L105" s="128">
        <v>45359</v>
      </c>
      <c r="M105" s="129"/>
      <c r="N105" s="37"/>
    </row>
    <row r="106" spans="1:14" s="34" customFormat="1" x14ac:dyDescent="0.2">
      <c r="A106" s="111" t="s">
        <v>70</v>
      </c>
      <c r="B106" s="111" t="s">
        <v>523</v>
      </c>
      <c r="C106" s="112" t="s">
        <v>524</v>
      </c>
      <c r="D106" s="113" t="s">
        <v>525</v>
      </c>
      <c r="E106" s="111" t="s">
        <v>111</v>
      </c>
      <c r="F106" s="125"/>
      <c r="G106" s="114" t="s">
        <v>526</v>
      </c>
      <c r="H106" s="115"/>
      <c r="I106" s="191" t="s">
        <v>55</v>
      </c>
      <c r="J106" s="128">
        <v>35852</v>
      </c>
      <c r="K106" s="128"/>
      <c r="L106" s="128">
        <v>45359</v>
      </c>
      <c r="M106" s="129"/>
      <c r="N106" s="37"/>
    </row>
    <row r="107" spans="1:14" s="34" customFormat="1" x14ac:dyDescent="0.2">
      <c r="A107" s="111" t="s">
        <v>70</v>
      </c>
      <c r="B107" s="111" t="s">
        <v>527</v>
      </c>
      <c r="C107" s="112" t="s">
        <v>528</v>
      </c>
      <c r="D107" s="113" t="s">
        <v>529</v>
      </c>
      <c r="E107" s="111" t="s">
        <v>530</v>
      </c>
      <c r="F107" s="125"/>
      <c r="G107" s="114" t="s">
        <v>526</v>
      </c>
      <c r="H107" s="115"/>
      <c r="I107" s="191" t="s">
        <v>55</v>
      </c>
      <c r="J107" s="128">
        <v>35852</v>
      </c>
      <c r="K107" s="128"/>
      <c r="L107" s="128">
        <v>45359</v>
      </c>
      <c r="M107" s="129"/>
      <c r="N107" s="37"/>
    </row>
    <row r="108" spans="1:14" s="34" customFormat="1" ht="38.25" x14ac:dyDescent="0.2">
      <c r="A108" s="111" t="s">
        <v>267</v>
      </c>
      <c r="B108" s="111" t="s">
        <v>851</v>
      </c>
      <c r="C108" s="115" t="s">
        <v>852</v>
      </c>
      <c r="D108" s="113" t="s">
        <v>853</v>
      </c>
      <c r="E108" s="111" t="s">
        <v>150</v>
      </c>
      <c r="F108" s="125"/>
      <c r="G108" s="114" t="s">
        <v>854</v>
      </c>
      <c r="H108" s="115" t="s">
        <v>54</v>
      </c>
      <c r="I108" s="191" t="s">
        <v>55</v>
      </c>
      <c r="J108" s="117">
        <v>41806</v>
      </c>
      <c r="K108" s="117">
        <v>45073</v>
      </c>
      <c r="L108" s="117">
        <v>44949</v>
      </c>
      <c r="M108" s="119"/>
      <c r="N108" s="37"/>
    </row>
    <row r="109" spans="1:14" s="54" customFormat="1" ht="25.5" x14ac:dyDescent="0.2">
      <c r="A109" s="111" t="s">
        <v>267</v>
      </c>
      <c r="B109" s="111" t="s">
        <v>855</v>
      </c>
      <c r="C109" s="112" t="s">
        <v>856</v>
      </c>
      <c r="D109" s="111" t="s">
        <v>857</v>
      </c>
      <c r="E109" s="111" t="s">
        <v>150</v>
      </c>
      <c r="F109" s="125"/>
      <c r="G109" s="114" t="s">
        <v>854</v>
      </c>
      <c r="H109" s="123" t="s">
        <v>54</v>
      </c>
      <c r="I109" s="191" t="s">
        <v>55</v>
      </c>
      <c r="J109" s="117">
        <v>41806</v>
      </c>
      <c r="K109" s="117">
        <v>45073</v>
      </c>
      <c r="L109" s="117">
        <v>44949</v>
      </c>
      <c r="M109" s="119"/>
      <c r="N109" s="53"/>
    </row>
    <row r="110" spans="1:14" s="55" customFormat="1" x14ac:dyDescent="0.2">
      <c r="A110" s="111" t="s">
        <v>288</v>
      </c>
      <c r="B110" s="111" t="s">
        <v>1018</v>
      </c>
      <c r="C110" s="112" t="s">
        <v>1019</v>
      </c>
      <c r="D110" s="168" t="s">
        <v>1020</v>
      </c>
      <c r="E110" s="111" t="s">
        <v>150</v>
      </c>
      <c r="F110" s="125"/>
      <c r="G110" s="114" t="s">
        <v>292</v>
      </c>
      <c r="H110" s="115" t="s">
        <v>54</v>
      </c>
      <c r="I110" s="191" t="s">
        <v>55</v>
      </c>
      <c r="J110" s="117">
        <v>41624</v>
      </c>
      <c r="K110" s="117">
        <v>44984</v>
      </c>
      <c r="L110" s="117">
        <v>44949</v>
      </c>
      <c r="M110" s="119"/>
    </row>
    <row r="111" spans="1:14" s="34" customFormat="1" ht="51" x14ac:dyDescent="0.2">
      <c r="A111" s="111" t="s">
        <v>288</v>
      </c>
      <c r="B111" s="111" t="s">
        <v>1021</v>
      </c>
      <c r="C111" s="112" t="s">
        <v>1022</v>
      </c>
      <c r="D111" s="113" t="s">
        <v>1023</v>
      </c>
      <c r="E111" s="111" t="s">
        <v>150</v>
      </c>
      <c r="F111" s="125"/>
      <c r="G111" s="114" t="s">
        <v>1304</v>
      </c>
      <c r="H111" s="115" t="s">
        <v>54</v>
      </c>
      <c r="I111" s="191" t="s">
        <v>55</v>
      </c>
      <c r="J111" s="117">
        <v>41806</v>
      </c>
      <c r="K111" s="117">
        <v>44984</v>
      </c>
      <c r="L111" s="117">
        <v>44949</v>
      </c>
      <c r="M111" s="119"/>
      <c r="N111" s="37"/>
    </row>
    <row r="112" spans="1:14" s="34" customFormat="1" ht="63.75" x14ac:dyDescent="0.2">
      <c r="A112" s="111" t="s">
        <v>288</v>
      </c>
      <c r="B112" s="111" t="s">
        <v>1024</v>
      </c>
      <c r="C112" s="112" t="s">
        <v>1025</v>
      </c>
      <c r="D112" s="111" t="s">
        <v>1026</v>
      </c>
      <c r="E112" s="111" t="s">
        <v>150</v>
      </c>
      <c r="F112" s="114"/>
      <c r="G112" s="114" t="s">
        <v>1027</v>
      </c>
      <c r="H112" s="115" t="s">
        <v>54</v>
      </c>
      <c r="I112" s="191" t="s">
        <v>55</v>
      </c>
      <c r="J112" s="117">
        <v>42170</v>
      </c>
      <c r="K112" s="117">
        <v>44984</v>
      </c>
      <c r="L112" s="117">
        <v>44949</v>
      </c>
      <c r="M112" s="119"/>
      <c r="N112" s="37"/>
    </row>
    <row r="113" spans="1:14" s="34" customFormat="1" ht="24.95" customHeight="1" x14ac:dyDescent="0.2">
      <c r="A113" s="111" t="s">
        <v>386</v>
      </c>
      <c r="B113" s="111" t="s">
        <v>387</v>
      </c>
      <c r="C113" s="111" t="s">
        <v>388</v>
      </c>
      <c r="D113" s="111" t="s">
        <v>389</v>
      </c>
      <c r="E113" s="141" t="s">
        <v>390</v>
      </c>
      <c r="F113" s="125"/>
      <c r="G113" s="114" t="s">
        <v>391</v>
      </c>
      <c r="H113" s="193" t="s">
        <v>392</v>
      </c>
      <c r="I113" s="191" t="s">
        <v>393</v>
      </c>
      <c r="J113" s="133">
        <v>44007</v>
      </c>
      <c r="K113" s="133"/>
      <c r="L113" s="133"/>
      <c r="M113" s="134"/>
      <c r="N113" s="37"/>
    </row>
    <row r="114" spans="1:14" s="34" customFormat="1" x14ac:dyDescent="0.2">
      <c r="A114" s="111" t="s">
        <v>394</v>
      </c>
      <c r="B114" s="111" t="s">
        <v>395</v>
      </c>
      <c r="C114" s="112" t="s">
        <v>396</v>
      </c>
      <c r="D114" s="113" t="s">
        <v>397</v>
      </c>
      <c r="E114" s="111" t="s">
        <v>150</v>
      </c>
      <c r="F114" s="125"/>
      <c r="G114" s="114" t="s">
        <v>398</v>
      </c>
      <c r="H114" s="115" t="s">
        <v>392</v>
      </c>
      <c r="I114" s="191" t="s">
        <v>393</v>
      </c>
      <c r="J114" s="117">
        <v>41262</v>
      </c>
      <c r="K114" s="117"/>
      <c r="L114" s="117"/>
      <c r="M114" s="119"/>
      <c r="N114" s="37"/>
    </row>
    <row r="115" spans="1:14" s="34" customFormat="1" x14ac:dyDescent="0.2">
      <c r="A115" s="111" t="s">
        <v>394</v>
      </c>
      <c r="B115" s="111" t="s">
        <v>399</v>
      </c>
      <c r="C115" s="112" t="s">
        <v>400</v>
      </c>
      <c r="D115" s="113" t="s">
        <v>401</v>
      </c>
      <c r="E115" s="111" t="s">
        <v>402</v>
      </c>
      <c r="F115" s="114"/>
      <c r="G115" s="114" t="s">
        <v>403</v>
      </c>
      <c r="H115" s="115"/>
      <c r="I115" s="191" t="s">
        <v>393</v>
      </c>
      <c r="J115" s="117">
        <v>35852</v>
      </c>
      <c r="K115" s="117"/>
      <c r="L115" s="117"/>
      <c r="M115" s="119"/>
      <c r="N115" s="37"/>
    </row>
    <row r="116" spans="1:14" s="34" customFormat="1" x14ac:dyDescent="0.2">
      <c r="A116" s="111" t="s">
        <v>49</v>
      </c>
      <c r="B116" s="111" t="s">
        <v>408</v>
      </c>
      <c r="C116" s="112" t="s">
        <v>92</v>
      </c>
      <c r="D116" s="112" t="s">
        <v>92</v>
      </c>
      <c r="E116" s="111" t="s">
        <v>74</v>
      </c>
      <c r="F116" s="114"/>
      <c r="G116" s="114" t="s">
        <v>409</v>
      </c>
      <c r="H116" s="115"/>
      <c r="I116" s="191" t="s">
        <v>393</v>
      </c>
      <c r="J116" s="117">
        <v>39372</v>
      </c>
      <c r="K116" s="117"/>
      <c r="L116" s="117"/>
      <c r="M116" s="119"/>
      <c r="N116" s="37"/>
    </row>
    <row r="117" spans="1:14" s="34" customFormat="1" ht="409.5" x14ac:dyDescent="0.2">
      <c r="A117" s="111" t="s">
        <v>49</v>
      </c>
      <c r="B117" s="111" t="s">
        <v>410</v>
      </c>
      <c r="C117" s="112" t="s">
        <v>411</v>
      </c>
      <c r="D117" s="111" t="s">
        <v>412</v>
      </c>
      <c r="E117" s="111" t="s">
        <v>282</v>
      </c>
      <c r="F117" s="114"/>
      <c r="G117" s="114" t="s">
        <v>413</v>
      </c>
      <c r="H117" s="123">
        <v>3</v>
      </c>
      <c r="I117" s="191" t="s">
        <v>393</v>
      </c>
      <c r="J117" s="117">
        <v>42923</v>
      </c>
      <c r="K117" s="117"/>
      <c r="L117" s="117"/>
      <c r="M117" s="119"/>
      <c r="N117" s="37"/>
    </row>
    <row r="118" spans="1:14" s="34" customFormat="1" ht="89.25" x14ac:dyDescent="0.2">
      <c r="A118" s="111" t="s">
        <v>49</v>
      </c>
      <c r="B118" s="111" t="s">
        <v>414</v>
      </c>
      <c r="C118" s="111" t="s">
        <v>415</v>
      </c>
      <c r="D118" s="111" t="s">
        <v>416</v>
      </c>
      <c r="E118" s="121" t="s">
        <v>417</v>
      </c>
      <c r="F118" s="125"/>
      <c r="G118" s="114" t="s">
        <v>418</v>
      </c>
      <c r="H118" s="193" t="s">
        <v>392</v>
      </c>
      <c r="I118" s="191" t="s">
        <v>393</v>
      </c>
      <c r="J118" s="133">
        <v>43662</v>
      </c>
      <c r="K118" s="133"/>
      <c r="L118" s="117"/>
      <c r="M118" s="134"/>
      <c r="N118" s="37"/>
    </row>
    <row r="119" spans="1:14" s="34" customFormat="1" ht="38.25" x14ac:dyDescent="0.2">
      <c r="A119" s="111" t="s">
        <v>49</v>
      </c>
      <c r="B119" s="111" t="s">
        <v>419</v>
      </c>
      <c r="C119" s="112" t="s">
        <v>420</v>
      </c>
      <c r="D119" s="113" t="s">
        <v>421</v>
      </c>
      <c r="E119" s="111" t="s">
        <v>422</v>
      </c>
      <c r="F119" s="114" t="s">
        <v>423</v>
      </c>
      <c r="G119" s="114" t="s">
        <v>424</v>
      </c>
      <c r="H119" s="115"/>
      <c r="I119" s="191" t="s">
        <v>393</v>
      </c>
      <c r="J119" s="117">
        <v>35852</v>
      </c>
      <c r="K119" s="117"/>
      <c r="L119" s="117"/>
      <c r="M119" s="119"/>
      <c r="N119" s="37"/>
    </row>
    <row r="120" spans="1:14" s="34" customFormat="1" ht="191.25" x14ac:dyDescent="0.2">
      <c r="A120" s="111" t="s">
        <v>49</v>
      </c>
      <c r="B120" s="111" t="s">
        <v>425</v>
      </c>
      <c r="C120" s="112" t="s">
        <v>1343</v>
      </c>
      <c r="D120" s="111" t="s">
        <v>1344</v>
      </c>
      <c r="E120" s="111" t="s">
        <v>426</v>
      </c>
      <c r="F120" s="114" t="s">
        <v>1345</v>
      </c>
      <c r="G120" s="114" t="s">
        <v>424</v>
      </c>
      <c r="H120" s="115"/>
      <c r="I120" s="191" t="s">
        <v>393</v>
      </c>
      <c r="J120" s="117">
        <v>39372</v>
      </c>
      <c r="K120" s="117"/>
      <c r="L120" s="117">
        <v>44743</v>
      </c>
      <c r="M120" s="119"/>
      <c r="N120" s="37"/>
    </row>
    <row r="121" spans="1:14" s="34" customFormat="1" ht="63.75" x14ac:dyDescent="0.2">
      <c r="A121" s="111" t="s">
        <v>49</v>
      </c>
      <c r="B121" s="111" t="s">
        <v>427</v>
      </c>
      <c r="C121" s="131" t="s">
        <v>1218</v>
      </c>
      <c r="D121" s="111" t="s">
        <v>1181</v>
      </c>
      <c r="E121" s="111" t="s">
        <v>390</v>
      </c>
      <c r="F121" s="114"/>
      <c r="G121" s="114" t="s">
        <v>428</v>
      </c>
      <c r="H121" s="123" t="s">
        <v>54</v>
      </c>
      <c r="I121" s="118" t="s">
        <v>393</v>
      </c>
      <c r="J121" s="117">
        <v>43115</v>
      </c>
      <c r="K121" s="117">
        <v>45778</v>
      </c>
      <c r="L121" s="117">
        <v>44743</v>
      </c>
      <c r="M121" s="119"/>
      <c r="N121" s="37"/>
    </row>
    <row r="122" spans="1:14" s="34" customFormat="1" ht="54.75" customHeight="1" x14ac:dyDescent="0.2">
      <c r="A122" s="111" t="s">
        <v>49</v>
      </c>
      <c r="B122" s="111" t="s">
        <v>429</v>
      </c>
      <c r="C122" s="112" t="s">
        <v>430</v>
      </c>
      <c r="D122" s="113" t="s">
        <v>431</v>
      </c>
      <c r="E122" s="111" t="s">
        <v>53</v>
      </c>
      <c r="F122" s="114"/>
      <c r="G122" s="114"/>
      <c r="H122" s="115" t="s">
        <v>392</v>
      </c>
      <c r="I122" s="191" t="s">
        <v>393</v>
      </c>
      <c r="J122" s="117">
        <v>40911</v>
      </c>
      <c r="K122" s="117"/>
      <c r="L122" s="117"/>
      <c r="M122" s="119"/>
      <c r="N122" s="37"/>
    </row>
    <row r="123" spans="1:14" s="34" customFormat="1" ht="76.5" x14ac:dyDescent="0.2">
      <c r="A123" s="111" t="s">
        <v>49</v>
      </c>
      <c r="B123" s="111" t="s">
        <v>432</v>
      </c>
      <c r="C123" s="112" t="s">
        <v>433</v>
      </c>
      <c r="D123" s="113" t="s">
        <v>434</v>
      </c>
      <c r="E123" s="111" t="s">
        <v>435</v>
      </c>
      <c r="F123" s="125"/>
      <c r="G123" s="114" t="s">
        <v>1279</v>
      </c>
      <c r="H123" s="115" t="s">
        <v>392</v>
      </c>
      <c r="I123" s="191" t="s">
        <v>393</v>
      </c>
      <c r="J123" s="117">
        <v>41262</v>
      </c>
      <c r="K123" s="117"/>
      <c r="L123" s="117"/>
      <c r="M123" s="119"/>
      <c r="N123" s="37"/>
    </row>
    <row r="124" spans="1:14" s="34" customFormat="1" x14ac:dyDescent="0.2">
      <c r="A124" s="111" t="s">
        <v>49</v>
      </c>
      <c r="B124" s="111" t="s">
        <v>437</v>
      </c>
      <c r="C124" s="142" t="s">
        <v>438</v>
      </c>
      <c r="D124" s="113" t="s">
        <v>439</v>
      </c>
      <c r="E124" s="111" t="s">
        <v>390</v>
      </c>
      <c r="F124" s="114"/>
      <c r="G124" s="114" t="s">
        <v>440</v>
      </c>
      <c r="H124" s="123">
        <v>3</v>
      </c>
      <c r="I124" s="118" t="s">
        <v>393</v>
      </c>
      <c r="J124" s="117">
        <v>42747</v>
      </c>
      <c r="K124" s="117"/>
      <c r="L124" s="117">
        <v>44743</v>
      </c>
      <c r="M124" s="119"/>
      <c r="N124" s="37"/>
    </row>
    <row r="125" spans="1:14" s="34" customFormat="1" ht="38.25" x14ac:dyDescent="0.2">
      <c r="A125" s="111" t="s">
        <v>49</v>
      </c>
      <c r="B125" s="111" t="s">
        <v>441</v>
      </c>
      <c r="C125" s="112" t="s">
        <v>442</v>
      </c>
      <c r="D125" s="111" t="s">
        <v>443</v>
      </c>
      <c r="E125" s="111" t="s">
        <v>435</v>
      </c>
      <c r="F125" s="114"/>
      <c r="G125" s="114" t="s">
        <v>444</v>
      </c>
      <c r="H125" s="123">
        <v>3</v>
      </c>
      <c r="I125" s="191" t="s">
        <v>393</v>
      </c>
      <c r="J125" s="117">
        <v>42747</v>
      </c>
      <c r="K125" s="117"/>
      <c r="L125" s="117"/>
      <c r="M125" s="119"/>
      <c r="N125" s="37"/>
    </row>
    <row r="126" spans="1:14" s="34" customFormat="1" ht="33" customHeight="1" x14ac:dyDescent="0.2">
      <c r="A126" s="111" t="s">
        <v>49</v>
      </c>
      <c r="B126" s="111" t="s">
        <v>445</v>
      </c>
      <c r="C126" s="112" t="s">
        <v>446</v>
      </c>
      <c r="D126" s="113" t="s">
        <v>447</v>
      </c>
      <c r="E126" s="111" t="s">
        <v>352</v>
      </c>
      <c r="F126" s="125"/>
      <c r="G126" s="114" t="s">
        <v>448</v>
      </c>
      <c r="H126" s="115" t="s">
        <v>392</v>
      </c>
      <c r="I126" s="191" t="s">
        <v>393</v>
      </c>
      <c r="J126" s="117">
        <v>41262</v>
      </c>
      <c r="K126" s="117"/>
      <c r="L126" s="117"/>
      <c r="M126" s="119"/>
      <c r="N126" s="37"/>
    </row>
    <row r="127" spans="1:14" s="34" customFormat="1" x14ac:dyDescent="0.2">
      <c r="A127" s="111" t="s">
        <v>49</v>
      </c>
      <c r="B127" s="111" t="s">
        <v>449</v>
      </c>
      <c r="C127" s="112" t="s">
        <v>450</v>
      </c>
      <c r="D127" s="113" t="s">
        <v>451</v>
      </c>
      <c r="E127" s="111" t="s">
        <v>111</v>
      </c>
      <c r="F127" s="114"/>
      <c r="G127" s="114" t="s">
        <v>179</v>
      </c>
      <c r="H127" s="115"/>
      <c r="I127" s="191" t="s">
        <v>393</v>
      </c>
      <c r="J127" s="117">
        <v>35852</v>
      </c>
      <c r="K127" s="117"/>
      <c r="L127" s="117"/>
      <c r="M127" s="119"/>
      <c r="N127" s="37"/>
    </row>
    <row r="128" spans="1:14" s="34" customFormat="1" ht="63.75" x14ac:dyDescent="0.2">
      <c r="A128" s="111" t="s">
        <v>49</v>
      </c>
      <c r="B128" s="111" t="s">
        <v>452</v>
      </c>
      <c r="C128" s="112" t="s">
        <v>453</v>
      </c>
      <c r="D128" s="113" t="s">
        <v>454</v>
      </c>
      <c r="E128" s="111" t="s">
        <v>53</v>
      </c>
      <c r="F128" s="125"/>
      <c r="G128" s="114" t="s">
        <v>1280</v>
      </c>
      <c r="H128" s="194" t="s">
        <v>455</v>
      </c>
      <c r="I128" s="191" t="s">
        <v>393</v>
      </c>
      <c r="J128" s="117">
        <v>41624</v>
      </c>
      <c r="K128" s="117"/>
      <c r="L128" s="118">
        <v>43922</v>
      </c>
      <c r="M128" s="119"/>
      <c r="N128" s="37"/>
    </row>
    <row r="129" spans="1:14" s="34" customFormat="1" ht="80.25" customHeight="1" x14ac:dyDescent="0.2">
      <c r="A129" s="111" t="s">
        <v>49</v>
      </c>
      <c r="B129" s="111" t="s">
        <v>456</v>
      </c>
      <c r="C129" s="112" t="s">
        <v>457</v>
      </c>
      <c r="D129" s="113" t="s">
        <v>458</v>
      </c>
      <c r="E129" s="111" t="s">
        <v>146</v>
      </c>
      <c r="F129" s="114"/>
      <c r="G129" s="114" t="s">
        <v>459</v>
      </c>
      <c r="H129" s="115" t="s">
        <v>392</v>
      </c>
      <c r="I129" s="191" t="s">
        <v>393</v>
      </c>
      <c r="J129" s="117">
        <v>39770</v>
      </c>
      <c r="K129" s="117"/>
      <c r="L129" s="118">
        <v>43438</v>
      </c>
      <c r="M129" s="119"/>
      <c r="N129" s="37"/>
    </row>
    <row r="130" spans="1:14" s="34" customFormat="1" ht="69" customHeight="1" x14ac:dyDescent="0.2">
      <c r="A130" s="111" t="s">
        <v>49</v>
      </c>
      <c r="B130" s="111" t="s">
        <v>460</v>
      </c>
      <c r="C130" s="112" t="s">
        <v>461</v>
      </c>
      <c r="D130" s="113" t="s">
        <v>462</v>
      </c>
      <c r="E130" s="111" t="s">
        <v>435</v>
      </c>
      <c r="F130" s="125"/>
      <c r="G130" s="114" t="s">
        <v>436</v>
      </c>
      <c r="H130" s="115" t="s">
        <v>392</v>
      </c>
      <c r="I130" s="191" t="s">
        <v>393</v>
      </c>
      <c r="J130" s="117">
        <v>41262</v>
      </c>
      <c r="K130" s="117"/>
      <c r="L130" s="118">
        <v>43438</v>
      </c>
      <c r="M130" s="119"/>
      <c r="N130" s="37"/>
    </row>
    <row r="131" spans="1:14" s="34" customFormat="1" ht="25.5" x14ac:dyDescent="0.2">
      <c r="A131" s="111" t="s">
        <v>49</v>
      </c>
      <c r="B131" s="111" t="s">
        <v>463</v>
      </c>
      <c r="C131" s="112" t="s">
        <v>464</v>
      </c>
      <c r="D131" s="113" t="s">
        <v>465</v>
      </c>
      <c r="E131" s="111" t="s">
        <v>466</v>
      </c>
      <c r="F131" s="114"/>
      <c r="G131" s="114" t="s">
        <v>467</v>
      </c>
      <c r="H131" s="194" t="s">
        <v>455</v>
      </c>
      <c r="I131" s="191" t="s">
        <v>393</v>
      </c>
      <c r="J131" s="117">
        <v>40305</v>
      </c>
      <c r="K131" s="117"/>
      <c r="L131" s="118">
        <v>43922</v>
      </c>
      <c r="M131" s="119"/>
      <c r="N131" s="37"/>
    </row>
    <row r="132" spans="1:14" s="34" customFormat="1" ht="89.25" x14ac:dyDescent="0.2">
      <c r="A132" s="111" t="s">
        <v>49</v>
      </c>
      <c r="B132" s="111" t="s">
        <v>468</v>
      </c>
      <c r="C132" s="142" t="s">
        <v>469</v>
      </c>
      <c r="D132" s="113" t="s">
        <v>469</v>
      </c>
      <c r="E132" s="111" t="s">
        <v>390</v>
      </c>
      <c r="F132" s="114"/>
      <c r="G132" s="114" t="s">
        <v>470</v>
      </c>
      <c r="H132" s="123">
        <v>3</v>
      </c>
      <c r="I132" s="191" t="s">
        <v>393</v>
      </c>
      <c r="J132" s="117">
        <v>42747</v>
      </c>
      <c r="K132" s="117"/>
      <c r="L132" s="118">
        <v>43438</v>
      </c>
      <c r="M132" s="119"/>
      <c r="N132" s="37"/>
    </row>
    <row r="133" spans="1:14" s="34" customFormat="1" ht="38.25" x14ac:dyDescent="0.2">
      <c r="A133" s="111" t="s">
        <v>49</v>
      </c>
      <c r="B133" s="111" t="s">
        <v>471</v>
      </c>
      <c r="C133" s="112" t="s">
        <v>472</v>
      </c>
      <c r="D133" s="113" t="s">
        <v>473</v>
      </c>
      <c r="E133" s="111" t="s">
        <v>53</v>
      </c>
      <c r="F133" s="125"/>
      <c r="G133" s="114" t="s">
        <v>1281</v>
      </c>
      <c r="H133" s="115" t="s">
        <v>392</v>
      </c>
      <c r="I133" s="191" t="s">
        <v>393</v>
      </c>
      <c r="J133" s="117">
        <v>41262</v>
      </c>
      <c r="K133" s="117"/>
      <c r="L133" s="117"/>
      <c r="M133" s="119"/>
      <c r="N133" s="37"/>
    </row>
    <row r="134" spans="1:14" s="34" customFormat="1" ht="25.5" x14ac:dyDescent="0.2">
      <c r="A134" s="111" t="s">
        <v>49</v>
      </c>
      <c r="B134" s="111" t="s">
        <v>474</v>
      </c>
      <c r="C134" s="112" t="s">
        <v>475</v>
      </c>
      <c r="D134" s="113" t="s">
        <v>476</v>
      </c>
      <c r="E134" s="111" t="s">
        <v>296</v>
      </c>
      <c r="F134" s="114"/>
      <c r="G134" s="114" t="s">
        <v>477</v>
      </c>
      <c r="H134" s="194" t="s">
        <v>455</v>
      </c>
      <c r="I134" s="191" t="s">
        <v>393</v>
      </c>
      <c r="J134" s="117">
        <v>42747</v>
      </c>
      <c r="K134" s="117"/>
      <c r="L134" s="118">
        <v>43922</v>
      </c>
      <c r="M134" s="119"/>
      <c r="N134" s="37"/>
    </row>
    <row r="135" spans="1:14" s="34" customFormat="1" ht="25.5" x14ac:dyDescent="0.2">
      <c r="A135" s="111" t="s">
        <v>49</v>
      </c>
      <c r="B135" s="111" t="s">
        <v>478</v>
      </c>
      <c r="C135" s="112" t="s">
        <v>479</v>
      </c>
      <c r="D135" s="113" t="s">
        <v>480</v>
      </c>
      <c r="E135" s="111" t="s">
        <v>390</v>
      </c>
      <c r="F135" s="114"/>
      <c r="G135" s="114"/>
      <c r="H135" s="115" t="s">
        <v>392</v>
      </c>
      <c r="I135" s="191" t="s">
        <v>393</v>
      </c>
      <c r="J135" s="117">
        <v>40911</v>
      </c>
      <c r="K135" s="117"/>
      <c r="L135" s="118">
        <v>43438</v>
      </c>
      <c r="M135" s="119"/>
      <c r="N135" s="37"/>
    </row>
    <row r="136" spans="1:14" s="34" customFormat="1" ht="25.5" x14ac:dyDescent="0.2">
      <c r="A136" s="111" t="s">
        <v>49</v>
      </c>
      <c r="B136" s="111" t="s">
        <v>481</v>
      </c>
      <c r="C136" s="112" t="s">
        <v>482</v>
      </c>
      <c r="D136" s="113" t="s">
        <v>483</v>
      </c>
      <c r="E136" s="111" t="s">
        <v>150</v>
      </c>
      <c r="F136" s="114"/>
      <c r="G136" s="114"/>
      <c r="H136" s="115" t="s">
        <v>392</v>
      </c>
      <c r="I136" s="191" t="s">
        <v>393</v>
      </c>
      <c r="J136" s="117">
        <v>41262</v>
      </c>
      <c r="K136" s="117"/>
      <c r="L136" s="117"/>
      <c r="M136" s="119"/>
      <c r="N136" s="37"/>
    </row>
    <row r="137" spans="1:14" s="34" customFormat="1" x14ac:dyDescent="0.2">
      <c r="A137" s="111" t="s">
        <v>49</v>
      </c>
      <c r="B137" s="111" t="s">
        <v>484</v>
      </c>
      <c r="C137" s="112" t="s">
        <v>485</v>
      </c>
      <c r="D137" s="113" t="s">
        <v>486</v>
      </c>
      <c r="E137" s="111" t="s">
        <v>53</v>
      </c>
      <c r="F137" s="114"/>
      <c r="G137" s="114"/>
      <c r="H137" s="115" t="s">
        <v>392</v>
      </c>
      <c r="I137" s="191" t="s">
        <v>393</v>
      </c>
      <c r="J137" s="117">
        <v>40910</v>
      </c>
      <c r="K137" s="117"/>
      <c r="L137" s="117"/>
      <c r="M137" s="119"/>
      <c r="N137" s="37"/>
    </row>
    <row r="138" spans="1:14" s="34" customFormat="1" ht="25.5" x14ac:dyDescent="0.2">
      <c r="A138" s="111" t="s">
        <v>49</v>
      </c>
      <c r="B138" s="111" t="s">
        <v>487</v>
      </c>
      <c r="C138" s="112" t="s">
        <v>488</v>
      </c>
      <c r="D138" s="113" t="s">
        <v>489</v>
      </c>
      <c r="E138" s="111" t="s">
        <v>150</v>
      </c>
      <c r="F138" s="125"/>
      <c r="G138" s="114" t="s">
        <v>1282</v>
      </c>
      <c r="H138" s="115" t="s">
        <v>392</v>
      </c>
      <c r="I138" s="191" t="s">
        <v>393</v>
      </c>
      <c r="J138" s="117">
        <v>41262</v>
      </c>
      <c r="K138" s="117"/>
      <c r="L138" s="117"/>
      <c r="M138" s="119"/>
      <c r="N138" s="37"/>
    </row>
    <row r="139" spans="1:14" s="34" customFormat="1" ht="50.1" customHeight="1" x14ac:dyDescent="0.2">
      <c r="A139" s="195" t="s">
        <v>49</v>
      </c>
      <c r="B139" s="44" t="s">
        <v>490</v>
      </c>
      <c r="C139" s="44" t="s">
        <v>491</v>
      </c>
      <c r="D139" s="44" t="s">
        <v>492</v>
      </c>
      <c r="E139" s="195" t="s">
        <v>296</v>
      </c>
      <c r="F139" s="195"/>
      <c r="G139" s="114" t="s">
        <v>493</v>
      </c>
      <c r="H139" s="68" t="s">
        <v>392</v>
      </c>
      <c r="I139" s="191" t="s">
        <v>393</v>
      </c>
      <c r="J139" s="143">
        <v>44385</v>
      </c>
      <c r="K139" s="196"/>
      <c r="L139" s="143"/>
      <c r="M139" s="144"/>
      <c r="N139" s="37"/>
    </row>
    <row r="140" spans="1:14" s="34" customFormat="1" ht="25.5" x14ac:dyDescent="0.2">
      <c r="A140" s="195" t="s">
        <v>49</v>
      </c>
      <c r="B140" s="44" t="s">
        <v>494</v>
      </c>
      <c r="C140" s="44" t="s">
        <v>495</v>
      </c>
      <c r="D140" s="44" t="s">
        <v>496</v>
      </c>
      <c r="E140" s="67" t="s">
        <v>1225</v>
      </c>
      <c r="F140" s="195"/>
      <c r="G140" s="114" t="s">
        <v>497</v>
      </c>
      <c r="H140" s="68" t="s">
        <v>392</v>
      </c>
      <c r="I140" s="191" t="s">
        <v>393</v>
      </c>
      <c r="J140" s="143">
        <v>44385</v>
      </c>
      <c r="K140" s="196"/>
      <c r="L140" s="117">
        <v>44949</v>
      </c>
      <c r="M140" s="144"/>
      <c r="N140" s="37"/>
    </row>
    <row r="141" spans="1:14" s="34" customFormat="1" ht="20.25" customHeight="1" x14ac:dyDescent="0.2">
      <c r="A141" s="111" t="s">
        <v>498</v>
      </c>
      <c r="B141" s="111" t="s">
        <v>499</v>
      </c>
      <c r="C141" s="111" t="s">
        <v>500</v>
      </c>
      <c r="D141" s="111" t="s">
        <v>501</v>
      </c>
      <c r="E141" s="141" t="s">
        <v>150</v>
      </c>
      <c r="F141" s="121"/>
      <c r="G141" s="114" t="s">
        <v>502</v>
      </c>
      <c r="H141" s="193" t="s">
        <v>455</v>
      </c>
      <c r="I141" s="191" t="s">
        <v>393</v>
      </c>
      <c r="J141" s="133">
        <v>44007</v>
      </c>
      <c r="K141" s="133"/>
      <c r="L141" s="133"/>
      <c r="M141" s="134"/>
      <c r="N141" s="37"/>
    </row>
    <row r="142" spans="1:14" s="34" customFormat="1" x14ac:dyDescent="0.2">
      <c r="A142" s="111" t="s">
        <v>70</v>
      </c>
      <c r="B142" s="111" t="s">
        <v>512</v>
      </c>
      <c r="C142" s="112" t="s">
        <v>513</v>
      </c>
      <c r="D142" s="113" t="s">
        <v>377</v>
      </c>
      <c r="E142" s="111" t="s">
        <v>85</v>
      </c>
      <c r="F142" s="114" t="s">
        <v>514</v>
      </c>
      <c r="G142" s="114" t="s">
        <v>506</v>
      </c>
      <c r="H142" s="115"/>
      <c r="I142" s="191" t="s">
        <v>393</v>
      </c>
      <c r="J142" s="128">
        <v>35852</v>
      </c>
      <c r="K142" s="128"/>
      <c r="L142" s="128"/>
      <c r="M142" s="129"/>
      <c r="N142" s="37"/>
    </row>
    <row r="143" spans="1:14" s="34" customFormat="1" x14ac:dyDescent="0.2">
      <c r="A143" s="111" t="s">
        <v>70</v>
      </c>
      <c r="B143" s="111" t="s">
        <v>531</v>
      </c>
      <c r="C143" s="112" t="s">
        <v>532</v>
      </c>
      <c r="D143" s="113" t="s">
        <v>533</v>
      </c>
      <c r="E143" s="111" t="s">
        <v>85</v>
      </c>
      <c r="F143" s="114" t="s">
        <v>514</v>
      </c>
      <c r="G143" s="114" t="s">
        <v>506</v>
      </c>
      <c r="H143" s="115"/>
      <c r="I143" s="191" t="s">
        <v>393</v>
      </c>
      <c r="J143" s="128">
        <v>35852</v>
      </c>
      <c r="K143" s="128"/>
      <c r="L143" s="128">
        <v>45359</v>
      </c>
      <c r="M143" s="129"/>
      <c r="N143" s="37"/>
    </row>
    <row r="144" spans="1:14" s="34" customFormat="1" ht="63.75" x14ac:dyDescent="0.2">
      <c r="A144" s="111" t="s">
        <v>119</v>
      </c>
      <c r="B144" s="111" t="s">
        <v>534</v>
      </c>
      <c r="C144" s="112" t="s">
        <v>535</v>
      </c>
      <c r="D144" s="112" t="s">
        <v>536</v>
      </c>
      <c r="E144" s="111" t="s">
        <v>282</v>
      </c>
      <c r="F144" s="114"/>
      <c r="G144" s="114" t="s">
        <v>537</v>
      </c>
      <c r="H144" s="123">
        <v>3</v>
      </c>
      <c r="I144" s="191" t="s">
        <v>393</v>
      </c>
      <c r="J144" s="117">
        <v>43115</v>
      </c>
      <c r="K144" s="117"/>
      <c r="L144" s="117">
        <v>43922</v>
      </c>
      <c r="M144" s="119"/>
      <c r="N144" s="37"/>
    </row>
    <row r="145" spans="1:14" s="34" customFormat="1" ht="25.5" x14ac:dyDescent="0.2">
      <c r="A145" s="111" t="s">
        <v>119</v>
      </c>
      <c r="B145" s="111" t="s">
        <v>538</v>
      </c>
      <c r="C145" s="112" t="s">
        <v>539</v>
      </c>
      <c r="D145" s="113" t="s">
        <v>540</v>
      </c>
      <c r="E145" s="111" t="s">
        <v>123</v>
      </c>
      <c r="F145" s="114"/>
      <c r="G145" s="114" t="s">
        <v>541</v>
      </c>
      <c r="H145" s="123" t="s">
        <v>81</v>
      </c>
      <c r="I145" s="191" t="s">
        <v>393</v>
      </c>
      <c r="J145" s="128">
        <v>35852</v>
      </c>
      <c r="K145" s="128"/>
      <c r="L145" s="128"/>
      <c r="M145" s="129"/>
      <c r="N145" s="37"/>
    </row>
    <row r="146" spans="1:14" s="34" customFormat="1" ht="38.25" x14ac:dyDescent="0.2">
      <c r="A146" s="111" t="s">
        <v>119</v>
      </c>
      <c r="B146" s="111" t="s">
        <v>542</v>
      </c>
      <c r="C146" s="112" t="s">
        <v>543</v>
      </c>
      <c r="D146" s="111" t="s">
        <v>544</v>
      </c>
      <c r="E146" s="111" t="s">
        <v>85</v>
      </c>
      <c r="F146" s="114" t="s">
        <v>545</v>
      </c>
      <c r="G146" s="114" t="s">
        <v>546</v>
      </c>
      <c r="H146" s="123"/>
      <c r="I146" s="191" t="s">
        <v>393</v>
      </c>
      <c r="J146" s="128">
        <v>37483</v>
      </c>
      <c r="K146" s="128"/>
      <c r="L146" s="128"/>
      <c r="M146" s="129"/>
      <c r="N146" s="37"/>
    </row>
    <row r="147" spans="1:14" s="34" customFormat="1" ht="38.25" x14ac:dyDescent="0.2">
      <c r="A147" s="111" t="s">
        <v>119</v>
      </c>
      <c r="B147" s="111" t="s">
        <v>547</v>
      </c>
      <c r="C147" s="112" t="s">
        <v>548</v>
      </c>
      <c r="D147" s="111" t="s">
        <v>549</v>
      </c>
      <c r="E147" s="111" t="s">
        <v>53</v>
      </c>
      <c r="F147" s="114"/>
      <c r="G147" s="114" t="s">
        <v>550</v>
      </c>
      <c r="H147" s="123" t="s">
        <v>81</v>
      </c>
      <c r="I147" s="191" t="s">
        <v>393</v>
      </c>
      <c r="J147" s="117">
        <v>37483</v>
      </c>
      <c r="K147" s="117"/>
      <c r="L147" s="117">
        <v>43922</v>
      </c>
      <c r="M147" s="119"/>
      <c r="N147" s="37"/>
    </row>
    <row r="148" spans="1:14" s="34" customFormat="1" ht="25.5" x14ac:dyDescent="0.2">
      <c r="A148" s="111" t="s">
        <v>119</v>
      </c>
      <c r="B148" s="111" t="s">
        <v>551</v>
      </c>
      <c r="C148" s="112" t="s">
        <v>552</v>
      </c>
      <c r="D148" s="113" t="s">
        <v>553</v>
      </c>
      <c r="E148" s="111" t="s">
        <v>554</v>
      </c>
      <c r="F148" s="114"/>
      <c r="G148" s="114"/>
      <c r="H148" s="123" t="s">
        <v>392</v>
      </c>
      <c r="I148" s="191" t="s">
        <v>393</v>
      </c>
      <c r="J148" s="128">
        <v>40232</v>
      </c>
      <c r="K148" s="128"/>
      <c r="L148" s="118">
        <v>43438</v>
      </c>
      <c r="M148" s="129"/>
      <c r="N148" s="37"/>
    </row>
    <row r="149" spans="1:14" s="34" customFormat="1" ht="25.5" x14ac:dyDescent="0.2">
      <c r="A149" s="111" t="s">
        <v>119</v>
      </c>
      <c r="B149" s="111" t="s">
        <v>555</v>
      </c>
      <c r="C149" s="112" t="s">
        <v>556</v>
      </c>
      <c r="D149" s="113" t="s">
        <v>557</v>
      </c>
      <c r="E149" s="111" t="s">
        <v>554</v>
      </c>
      <c r="F149" s="114"/>
      <c r="G149" s="114"/>
      <c r="H149" s="123" t="s">
        <v>392</v>
      </c>
      <c r="I149" s="191" t="s">
        <v>393</v>
      </c>
      <c r="J149" s="128">
        <v>40232</v>
      </c>
      <c r="K149" s="128"/>
      <c r="L149" s="118">
        <v>43438</v>
      </c>
      <c r="M149" s="129"/>
      <c r="N149" s="37"/>
    </row>
    <row r="150" spans="1:14" s="34" customFormat="1" ht="25.5" x14ac:dyDescent="0.2">
      <c r="A150" s="111" t="s">
        <v>119</v>
      </c>
      <c r="B150" s="111" t="s">
        <v>558</v>
      </c>
      <c r="C150" s="112" t="s">
        <v>559</v>
      </c>
      <c r="D150" s="113" t="s">
        <v>560</v>
      </c>
      <c r="E150" s="111" t="s">
        <v>554</v>
      </c>
      <c r="F150" s="114"/>
      <c r="G150" s="114"/>
      <c r="H150" s="123" t="s">
        <v>392</v>
      </c>
      <c r="I150" s="191" t="s">
        <v>393</v>
      </c>
      <c r="J150" s="128">
        <v>40232</v>
      </c>
      <c r="K150" s="128"/>
      <c r="L150" s="118">
        <v>43438</v>
      </c>
      <c r="M150" s="129"/>
      <c r="N150" s="37"/>
    </row>
    <row r="151" spans="1:14" s="34" customFormat="1" ht="25.5" x14ac:dyDescent="0.2">
      <c r="A151" s="111" t="s">
        <v>119</v>
      </c>
      <c r="B151" s="111" t="s">
        <v>561</v>
      </c>
      <c r="C151" s="112" t="s">
        <v>562</v>
      </c>
      <c r="D151" s="113" t="s">
        <v>563</v>
      </c>
      <c r="E151" s="111" t="s">
        <v>554</v>
      </c>
      <c r="F151" s="114"/>
      <c r="G151" s="114"/>
      <c r="H151" s="123" t="s">
        <v>392</v>
      </c>
      <c r="I151" s="191" t="s">
        <v>393</v>
      </c>
      <c r="J151" s="128">
        <v>40232</v>
      </c>
      <c r="K151" s="128"/>
      <c r="L151" s="118">
        <v>43438</v>
      </c>
      <c r="M151" s="129"/>
      <c r="N151" s="37"/>
    </row>
    <row r="152" spans="1:14" s="34" customFormat="1" x14ac:dyDescent="0.2">
      <c r="A152" s="111" t="s">
        <v>119</v>
      </c>
      <c r="B152" s="111" t="s">
        <v>564</v>
      </c>
      <c r="C152" s="112" t="s">
        <v>565</v>
      </c>
      <c r="D152" s="113" t="s">
        <v>566</v>
      </c>
      <c r="E152" s="111" t="s">
        <v>224</v>
      </c>
      <c r="F152" s="114"/>
      <c r="G152" s="114"/>
      <c r="H152" s="123" t="s">
        <v>392</v>
      </c>
      <c r="I152" s="191" t="s">
        <v>393</v>
      </c>
      <c r="J152" s="117">
        <v>40729</v>
      </c>
      <c r="K152" s="117"/>
      <c r="L152" s="117"/>
      <c r="M152" s="119"/>
      <c r="N152" s="37"/>
    </row>
    <row r="153" spans="1:14" s="34" customFormat="1" ht="63.75" x14ac:dyDescent="0.2">
      <c r="A153" s="111" t="s">
        <v>131</v>
      </c>
      <c r="B153" s="111" t="s">
        <v>567</v>
      </c>
      <c r="C153" s="112" t="s">
        <v>568</v>
      </c>
      <c r="D153" s="113" t="s">
        <v>569</v>
      </c>
      <c r="E153" s="111" t="s">
        <v>570</v>
      </c>
      <c r="F153" s="125"/>
      <c r="G153" s="114" t="s">
        <v>1308</v>
      </c>
      <c r="H153" s="123" t="s">
        <v>392</v>
      </c>
      <c r="I153" s="191" t="s">
        <v>393</v>
      </c>
      <c r="J153" s="117">
        <v>41078</v>
      </c>
      <c r="K153" s="117"/>
      <c r="L153" s="117"/>
      <c r="M153" s="119"/>
      <c r="N153" s="37"/>
    </row>
    <row r="154" spans="1:14" s="34" customFormat="1" ht="51" x14ac:dyDescent="0.2">
      <c r="A154" s="111" t="s">
        <v>131</v>
      </c>
      <c r="B154" s="111" t="s">
        <v>571</v>
      </c>
      <c r="C154" s="112" t="s">
        <v>572</v>
      </c>
      <c r="D154" s="111" t="s">
        <v>573</v>
      </c>
      <c r="E154" s="111" t="s">
        <v>53</v>
      </c>
      <c r="F154" s="125"/>
      <c r="G154" s="114" t="s">
        <v>574</v>
      </c>
      <c r="H154" s="123" t="s">
        <v>392</v>
      </c>
      <c r="I154" s="191" t="s">
        <v>393</v>
      </c>
      <c r="J154" s="128">
        <v>41624</v>
      </c>
      <c r="K154" s="128"/>
      <c r="L154" s="128"/>
      <c r="M154" s="129"/>
      <c r="N154" s="37"/>
    </row>
    <row r="155" spans="1:14" s="34" customFormat="1" ht="38.25" x14ac:dyDescent="0.2">
      <c r="A155" s="111" t="s">
        <v>131</v>
      </c>
      <c r="B155" s="111" t="s">
        <v>575</v>
      </c>
      <c r="C155" s="112" t="s">
        <v>576</v>
      </c>
      <c r="D155" s="111" t="s">
        <v>577</v>
      </c>
      <c r="E155" s="111" t="s">
        <v>53</v>
      </c>
      <c r="F155" s="125"/>
      <c r="G155" s="114" t="s">
        <v>574</v>
      </c>
      <c r="H155" s="123" t="s">
        <v>392</v>
      </c>
      <c r="I155" s="191" t="s">
        <v>393</v>
      </c>
      <c r="J155" s="128">
        <v>41624</v>
      </c>
      <c r="K155" s="128"/>
      <c r="L155" s="128"/>
      <c r="M155" s="129"/>
      <c r="N155" s="37"/>
    </row>
    <row r="156" spans="1:14" s="34" customFormat="1" ht="38.25" x14ac:dyDescent="0.2">
      <c r="A156" s="111" t="s">
        <v>131</v>
      </c>
      <c r="B156" s="111" t="s">
        <v>578</v>
      </c>
      <c r="C156" s="112" t="s">
        <v>579</v>
      </c>
      <c r="D156" s="113" t="s">
        <v>580</v>
      </c>
      <c r="E156" s="111" t="s">
        <v>236</v>
      </c>
      <c r="F156" s="125"/>
      <c r="G156" s="114" t="s">
        <v>1283</v>
      </c>
      <c r="H156" s="194" t="s">
        <v>455</v>
      </c>
      <c r="I156" s="191" t="s">
        <v>393</v>
      </c>
      <c r="J156" s="117">
        <v>41990</v>
      </c>
      <c r="K156" s="117"/>
      <c r="L156" s="117">
        <v>43922</v>
      </c>
      <c r="M156" s="119"/>
      <c r="N156" s="37"/>
    </row>
    <row r="157" spans="1:14" s="34" customFormat="1" ht="51" x14ac:dyDescent="0.2">
      <c r="A157" s="111" t="s">
        <v>131</v>
      </c>
      <c r="B157" s="111" t="s">
        <v>581</v>
      </c>
      <c r="C157" s="112" t="s">
        <v>582</v>
      </c>
      <c r="D157" s="113" t="s">
        <v>583</v>
      </c>
      <c r="E157" s="111" t="s">
        <v>53</v>
      </c>
      <c r="F157" s="125"/>
      <c r="G157" s="114" t="s">
        <v>584</v>
      </c>
      <c r="H157" s="123" t="s">
        <v>1219</v>
      </c>
      <c r="I157" s="191" t="s">
        <v>393</v>
      </c>
      <c r="J157" s="117">
        <v>41078</v>
      </c>
      <c r="K157" s="117">
        <v>45778</v>
      </c>
      <c r="L157" s="117">
        <v>44743</v>
      </c>
      <c r="M157" s="119"/>
      <c r="N157" s="37"/>
    </row>
    <row r="158" spans="1:14" s="34" customFormat="1" ht="76.5" x14ac:dyDescent="0.2">
      <c r="A158" s="111" t="s">
        <v>131</v>
      </c>
      <c r="B158" s="111" t="s">
        <v>585</v>
      </c>
      <c r="C158" s="112" t="s">
        <v>586</v>
      </c>
      <c r="D158" s="111" t="s">
        <v>587</v>
      </c>
      <c r="E158" s="111" t="s">
        <v>53</v>
      </c>
      <c r="F158" s="125"/>
      <c r="G158" s="114" t="s">
        <v>588</v>
      </c>
      <c r="H158" s="123" t="s">
        <v>392</v>
      </c>
      <c r="I158" s="191" t="s">
        <v>393</v>
      </c>
      <c r="J158" s="117">
        <v>41078</v>
      </c>
      <c r="K158" s="117"/>
      <c r="L158" s="117"/>
      <c r="M158" s="119"/>
      <c r="N158" s="37"/>
    </row>
    <row r="159" spans="1:14" s="34" customFormat="1" ht="76.5" x14ac:dyDescent="0.2">
      <c r="A159" s="111" t="s">
        <v>131</v>
      </c>
      <c r="B159" s="111" t="s">
        <v>589</v>
      </c>
      <c r="C159" s="112" t="s">
        <v>590</v>
      </c>
      <c r="D159" s="111" t="s">
        <v>591</v>
      </c>
      <c r="E159" s="111" t="s">
        <v>53</v>
      </c>
      <c r="F159" s="125"/>
      <c r="G159" s="114" t="s">
        <v>592</v>
      </c>
      <c r="H159" s="123" t="s">
        <v>392</v>
      </c>
      <c r="I159" s="191" t="s">
        <v>393</v>
      </c>
      <c r="J159" s="117">
        <v>41078</v>
      </c>
      <c r="K159" s="117"/>
      <c r="L159" s="117"/>
      <c r="M159" s="119"/>
      <c r="N159" s="37"/>
    </row>
    <row r="160" spans="1:14" s="34" customFormat="1" ht="38.25" x14ac:dyDescent="0.2">
      <c r="A160" s="111" t="s">
        <v>134</v>
      </c>
      <c r="B160" s="111" t="s">
        <v>593</v>
      </c>
      <c r="C160" s="112"/>
      <c r="D160" s="113"/>
      <c r="E160" s="111" t="s">
        <v>53</v>
      </c>
      <c r="F160" s="125"/>
      <c r="G160" s="114" t="s">
        <v>594</v>
      </c>
      <c r="H160" s="123" t="s">
        <v>392</v>
      </c>
      <c r="I160" s="191" t="s">
        <v>393</v>
      </c>
      <c r="J160" s="128">
        <v>40232</v>
      </c>
      <c r="K160" s="128"/>
      <c r="L160" s="128"/>
      <c r="M160" s="129"/>
      <c r="N160" s="37"/>
    </row>
    <row r="161" spans="1:14" s="34" customFormat="1" ht="38.25" x14ac:dyDescent="0.2">
      <c r="A161" s="111" t="s">
        <v>134</v>
      </c>
      <c r="B161" s="111" t="s">
        <v>595</v>
      </c>
      <c r="C161" s="112"/>
      <c r="D161" s="113"/>
      <c r="E161" s="111" t="s">
        <v>53</v>
      </c>
      <c r="F161" s="125"/>
      <c r="G161" s="114" t="s">
        <v>594</v>
      </c>
      <c r="H161" s="123" t="s">
        <v>392</v>
      </c>
      <c r="I161" s="191" t="s">
        <v>393</v>
      </c>
      <c r="J161" s="128">
        <v>40911</v>
      </c>
      <c r="K161" s="128"/>
      <c r="L161" s="128"/>
      <c r="M161" s="129"/>
      <c r="N161" s="37"/>
    </row>
    <row r="162" spans="1:14" s="34" customFormat="1" ht="38.25" x14ac:dyDescent="0.2">
      <c r="A162" s="111" t="s">
        <v>134</v>
      </c>
      <c r="B162" s="111" t="s">
        <v>596</v>
      </c>
      <c r="C162" s="112"/>
      <c r="D162" s="113"/>
      <c r="E162" s="111" t="s">
        <v>53</v>
      </c>
      <c r="F162" s="125"/>
      <c r="G162" s="114" t="s">
        <v>594</v>
      </c>
      <c r="H162" s="123" t="s">
        <v>392</v>
      </c>
      <c r="I162" s="191" t="s">
        <v>393</v>
      </c>
      <c r="J162" s="128">
        <v>40911</v>
      </c>
      <c r="K162" s="128"/>
      <c r="L162" s="128"/>
      <c r="M162" s="129"/>
      <c r="N162" s="37"/>
    </row>
    <row r="163" spans="1:14" s="34" customFormat="1" ht="51" x14ac:dyDescent="0.2">
      <c r="A163" s="111" t="s">
        <v>134</v>
      </c>
      <c r="B163" s="111" t="s">
        <v>597</v>
      </c>
      <c r="C163" s="112"/>
      <c r="D163" s="113"/>
      <c r="E163" s="111" t="s">
        <v>53</v>
      </c>
      <c r="F163" s="125"/>
      <c r="G163" s="114" t="s">
        <v>1284</v>
      </c>
      <c r="H163" s="123" t="s">
        <v>392</v>
      </c>
      <c r="I163" s="191" t="s">
        <v>393</v>
      </c>
      <c r="J163" s="128">
        <v>40232</v>
      </c>
      <c r="K163" s="128"/>
      <c r="L163" s="128"/>
      <c r="M163" s="129"/>
      <c r="N163" s="37"/>
    </row>
    <row r="164" spans="1:14" s="34" customFormat="1" ht="127.5" x14ac:dyDescent="0.2">
      <c r="A164" s="113" t="s">
        <v>139</v>
      </c>
      <c r="B164" s="111" t="s">
        <v>598</v>
      </c>
      <c r="C164" s="111" t="s">
        <v>599</v>
      </c>
      <c r="D164" s="111" t="s">
        <v>600</v>
      </c>
      <c r="E164" s="111" t="s">
        <v>417</v>
      </c>
      <c r="F164" s="125"/>
      <c r="G164" s="114" t="s">
        <v>1285</v>
      </c>
      <c r="H164" s="123">
        <v>3</v>
      </c>
      <c r="I164" s="118" t="s">
        <v>393</v>
      </c>
      <c r="J164" s="133">
        <v>43846</v>
      </c>
      <c r="K164" s="133"/>
      <c r="L164" s="133"/>
      <c r="M164" s="134"/>
      <c r="N164" s="37"/>
    </row>
    <row r="165" spans="1:14" s="34" customFormat="1" ht="25.5" x14ac:dyDescent="0.2">
      <c r="A165" s="111" t="s">
        <v>139</v>
      </c>
      <c r="B165" s="111" t="s">
        <v>601</v>
      </c>
      <c r="C165" s="112" t="s">
        <v>92</v>
      </c>
      <c r="D165" s="120" t="s">
        <v>92</v>
      </c>
      <c r="E165" s="111" t="s">
        <v>74</v>
      </c>
      <c r="F165" s="114" t="s">
        <v>602</v>
      </c>
      <c r="G165" s="114" t="s">
        <v>142</v>
      </c>
      <c r="H165" s="192"/>
      <c r="I165" s="191" t="s">
        <v>393</v>
      </c>
      <c r="J165" s="128">
        <v>35852</v>
      </c>
      <c r="K165" s="128"/>
      <c r="L165" s="118">
        <v>43438</v>
      </c>
      <c r="M165" s="129"/>
      <c r="N165" s="37"/>
    </row>
    <row r="166" spans="1:14" s="34" customFormat="1" ht="25.5" x14ac:dyDescent="0.2">
      <c r="A166" s="111" t="s">
        <v>1213</v>
      </c>
      <c r="B166" s="111" t="s">
        <v>603</v>
      </c>
      <c r="C166" s="112" t="s">
        <v>604</v>
      </c>
      <c r="D166" s="113" t="s">
        <v>605</v>
      </c>
      <c r="E166" s="111" t="s">
        <v>1346</v>
      </c>
      <c r="F166" s="114"/>
      <c r="G166" s="114" t="s">
        <v>1377</v>
      </c>
      <c r="H166" s="123" t="s">
        <v>392</v>
      </c>
      <c r="I166" s="191" t="s">
        <v>393</v>
      </c>
      <c r="J166" s="128">
        <v>35852</v>
      </c>
      <c r="K166" s="128"/>
      <c r="L166" s="128">
        <v>45603</v>
      </c>
      <c r="M166" s="129"/>
      <c r="N166" s="37"/>
    </row>
    <row r="167" spans="1:14" s="34" customFormat="1" x14ac:dyDescent="0.2">
      <c r="A167" s="111" t="s">
        <v>606</v>
      </c>
      <c r="B167" s="111" t="s">
        <v>607</v>
      </c>
      <c r="C167" s="112" t="s">
        <v>608</v>
      </c>
      <c r="D167" s="113" t="s">
        <v>609</v>
      </c>
      <c r="E167" s="111" t="s">
        <v>610</v>
      </c>
      <c r="F167" s="114"/>
      <c r="G167" s="114" t="s">
        <v>611</v>
      </c>
      <c r="H167" s="123"/>
      <c r="I167" s="191" t="s">
        <v>393</v>
      </c>
      <c r="J167" s="128">
        <v>35852</v>
      </c>
      <c r="K167" s="128"/>
      <c r="L167" s="128"/>
      <c r="M167" s="129"/>
      <c r="N167" s="37"/>
    </row>
    <row r="168" spans="1:14" s="34" customFormat="1" ht="25.5" x14ac:dyDescent="0.2">
      <c r="A168" s="111" t="s">
        <v>606</v>
      </c>
      <c r="B168" s="111" t="s">
        <v>612</v>
      </c>
      <c r="C168" s="112" t="s">
        <v>613</v>
      </c>
      <c r="D168" s="113" t="s">
        <v>614</v>
      </c>
      <c r="E168" s="111" t="s">
        <v>615</v>
      </c>
      <c r="F168" s="114"/>
      <c r="G168" s="114" t="s">
        <v>611</v>
      </c>
      <c r="H168" s="123"/>
      <c r="I168" s="191" t="s">
        <v>393</v>
      </c>
      <c r="J168" s="128">
        <v>35852</v>
      </c>
      <c r="K168" s="128"/>
      <c r="L168" s="128"/>
      <c r="M168" s="129"/>
      <c r="N168" s="37"/>
    </row>
    <row r="169" spans="1:14" s="34" customFormat="1" ht="25.5" x14ac:dyDescent="0.2">
      <c r="A169" s="111" t="s">
        <v>606</v>
      </c>
      <c r="B169" s="111" t="s">
        <v>616</v>
      </c>
      <c r="C169" s="112" t="s">
        <v>617</v>
      </c>
      <c r="D169" s="111" t="s">
        <v>618</v>
      </c>
      <c r="E169" s="111" t="s">
        <v>619</v>
      </c>
      <c r="F169" s="125"/>
      <c r="G169" s="114" t="s">
        <v>620</v>
      </c>
      <c r="H169" s="123" t="s">
        <v>392</v>
      </c>
      <c r="I169" s="191" t="s">
        <v>393</v>
      </c>
      <c r="J169" s="128">
        <v>41078</v>
      </c>
      <c r="K169" s="128"/>
      <c r="L169" s="128"/>
      <c r="M169" s="129"/>
      <c r="N169" s="37"/>
    </row>
    <row r="170" spans="1:14" s="34" customFormat="1" ht="25.5" x14ac:dyDescent="0.2">
      <c r="A170" s="111" t="s">
        <v>606</v>
      </c>
      <c r="B170" s="111" t="s">
        <v>621</v>
      </c>
      <c r="C170" s="112" t="s">
        <v>622</v>
      </c>
      <c r="D170" s="111" t="s">
        <v>623</v>
      </c>
      <c r="E170" s="111" t="s">
        <v>624</v>
      </c>
      <c r="F170" s="125"/>
      <c r="G170" s="114" t="s">
        <v>1286</v>
      </c>
      <c r="H170" s="123" t="s">
        <v>392</v>
      </c>
      <c r="I170" s="191" t="s">
        <v>393</v>
      </c>
      <c r="J170" s="128">
        <v>37483</v>
      </c>
      <c r="K170" s="128"/>
      <c r="L170" s="128"/>
      <c r="M170" s="129"/>
      <c r="N170" s="37"/>
    </row>
    <row r="171" spans="1:14" s="34" customFormat="1" ht="76.5" x14ac:dyDescent="0.2">
      <c r="A171" s="111" t="s">
        <v>165</v>
      </c>
      <c r="B171" s="111" t="s">
        <v>170</v>
      </c>
      <c r="C171" s="112" t="s">
        <v>171</v>
      </c>
      <c r="D171" s="113" t="s">
        <v>172</v>
      </c>
      <c r="E171" s="111" t="s">
        <v>93</v>
      </c>
      <c r="F171" s="114" t="s">
        <v>1273</v>
      </c>
      <c r="G171" s="114" t="s">
        <v>625</v>
      </c>
      <c r="H171" s="192"/>
      <c r="I171" s="191" t="s">
        <v>393</v>
      </c>
      <c r="J171" s="128">
        <v>35852</v>
      </c>
      <c r="K171" s="128"/>
      <c r="L171" s="117">
        <v>43922</v>
      </c>
      <c r="M171" s="129"/>
      <c r="N171" s="37"/>
    </row>
    <row r="172" spans="1:14" s="34" customFormat="1" ht="76.5" x14ac:dyDescent="0.2">
      <c r="A172" s="111" t="s">
        <v>165</v>
      </c>
      <c r="B172" s="111" t="s">
        <v>173</v>
      </c>
      <c r="C172" s="112" t="s">
        <v>174</v>
      </c>
      <c r="D172" s="113" t="s">
        <v>175</v>
      </c>
      <c r="E172" s="111" t="s">
        <v>93</v>
      </c>
      <c r="F172" s="114" t="s">
        <v>1272</v>
      </c>
      <c r="G172" s="114" t="s">
        <v>625</v>
      </c>
      <c r="H172" s="192"/>
      <c r="I172" s="191" t="s">
        <v>393</v>
      </c>
      <c r="J172" s="128">
        <v>35852</v>
      </c>
      <c r="K172" s="128"/>
      <c r="L172" s="117">
        <v>43922</v>
      </c>
      <c r="M172" s="129"/>
      <c r="N172" s="37"/>
    </row>
    <row r="173" spans="1:14" s="34" customFormat="1" ht="76.5" x14ac:dyDescent="0.2">
      <c r="A173" s="111" t="s">
        <v>165</v>
      </c>
      <c r="B173" s="111" t="s">
        <v>176</v>
      </c>
      <c r="C173" s="112" t="s">
        <v>177</v>
      </c>
      <c r="D173" s="113" t="s">
        <v>178</v>
      </c>
      <c r="E173" s="111" t="s">
        <v>93</v>
      </c>
      <c r="F173" s="114" t="s">
        <v>1271</v>
      </c>
      <c r="G173" s="114" t="s">
        <v>625</v>
      </c>
      <c r="H173" s="192"/>
      <c r="I173" s="118" t="s">
        <v>393</v>
      </c>
      <c r="J173" s="128">
        <v>35852</v>
      </c>
      <c r="K173" s="128"/>
      <c r="L173" s="117">
        <v>43922</v>
      </c>
      <c r="M173" s="129"/>
      <c r="N173" s="37"/>
    </row>
    <row r="174" spans="1:14" s="34" customFormat="1" x14ac:dyDescent="0.2">
      <c r="A174" s="111" t="s">
        <v>626</v>
      </c>
      <c r="B174" s="111" t="s">
        <v>627</v>
      </c>
      <c r="C174" s="112" t="s">
        <v>628</v>
      </c>
      <c r="D174" s="111" t="s">
        <v>629</v>
      </c>
      <c r="E174" s="111" t="s">
        <v>53</v>
      </c>
      <c r="F174" s="125"/>
      <c r="G174" s="114" t="s">
        <v>630</v>
      </c>
      <c r="H174" s="123" t="s">
        <v>392</v>
      </c>
      <c r="I174" s="191" t="s">
        <v>393</v>
      </c>
      <c r="J174" s="128">
        <v>41262</v>
      </c>
      <c r="K174" s="128"/>
      <c r="L174" s="128"/>
      <c r="M174" s="129"/>
      <c r="N174" s="37"/>
    </row>
    <row r="175" spans="1:14" s="34" customFormat="1" ht="15.75" customHeight="1" x14ac:dyDescent="0.2">
      <c r="A175" s="111" t="s">
        <v>626</v>
      </c>
      <c r="B175" s="111" t="s">
        <v>631</v>
      </c>
      <c r="C175" s="112" t="s">
        <v>632</v>
      </c>
      <c r="D175" s="111" t="s">
        <v>633</v>
      </c>
      <c r="E175" s="111" t="s">
        <v>53</v>
      </c>
      <c r="F175" s="125"/>
      <c r="G175" s="114" t="s">
        <v>1287</v>
      </c>
      <c r="H175" s="123" t="s">
        <v>392</v>
      </c>
      <c r="I175" s="191" t="s">
        <v>393</v>
      </c>
      <c r="J175" s="128">
        <v>41262</v>
      </c>
      <c r="K175" s="128"/>
      <c r="L175" s="128"/>
      <c r="M175" s="129"/>
      <c r="N175" s="37"/>
    </row>
    <row r="176" spans="1:14" s="34" customFormat="1" ht="25.5" x14ac:dyDescent="0.2">
      <c r="A176" s="111" t="s">
        <v>626</v>
      </c>
      <c r="B176" s="111" t="s">
        <v>634</v>
      </c>
      <c r="C176" s="112" t="s">
        <v>635</v>
      </c>
      <c r="D176" s="113" t="s">
        <v>636</v>
      </c>
      <c r="E176" s="111" t="s">
        <v>53</v>
      </c>
      <c r="F176" s="125"/>
      <c r="G176" s="114" t="s">
        <v>637</v>
      </c>
      <c r="H176" s="123" t="s">
        <v>392</v>
      </c>
      <c r="I176" s="191" t="s">
        <v>393</v>
      </c>
      <c r="J176" s="117">
        <v>41078</v>
      </c>
      <c r="K176" s="117"/>
      <c r="L176" s="117"/>
      <c r="M176" s="119"/>
      <c r="N176" s="37"/>
    </row>
    <row r="177" spans="1:14" s="34" customFormat="1" ht="25.5" x14ac:dyDescent="0.2">
      <c r="A177" s="111" t="s">
        <v>626</v>
      </c>
      <c r="B177" s="111" t="s">
        <v>638</v>
      </c>
      <c r="C177" s="112" t="s">
        <v>639</v>
      </c>
      <c r="D177" s="113" t="s">
        <v>640</v>
      </c>
      <c r="E177" s="111" t="s">
        <v>150</v>
      </c>
      <c r="F177" s="125"/>
      <c r="G177" s="114" t="s">
        <v>641</v>
      </c>
      <c r="H177" s="123" t="s">
        <v>392</v>
      </c>
      <c r="I177" s="191" t="s">
        <v>393</v>
      </c>
      <c r="J177" s="117">
        <v>41078</v>
      </c>
      <c r="K177" s="117"/>
      <c r="L177" s="117"/>
      <c r="M177" s="119"/>
      <c r="N177" s="37"/>
    </row>
    <row r="178" spans="1:14" s="34" customFormat="1" ht="38.25" x14ac:dyDescent="0.2">
      <c r="A178" s="111" t="s">
        <v>626</v>
      </c>
      <c r="B178" s="111" t="s">
        <v>642</v>
      </c>
      <c r="C178" s="142" t="s">
        <v>643</v>
      </c>
      <c r="D178" s="113" t="s">
        <v>644</v>
      </c>
      <c r="E178" s="111" t="s">
        <v>85</v>
      </c>
      <c r="F178" s="125"/>
      <c r="G178" s="114" t="s">
        <v>646</v>
      </c>
      <c r="H178" s="123">
        <v>3</v>
      </c>
      <c r="I178" s="191" t="s">
        <v>393</v>
      </c>
      <c r="J178" s="117">
        <v>43278</v>
      </c>
      <c r="K178" s="117"/>
      <c r="L178" s="118">
        <v>43438</v>
      </c>
      <c r="M178" s="119"/>
      <c r="N178" s="37"/>
    </row>
    <row r="179" spans="1:14" s="34" customFormat="1" ht="89.25" x14ac:dyDescent="0.2">
      <c r="A179" s="111" t="s">
        <v>626</v>
      </c>
      <c r="B179" s="111" t="s">
        <v>647</v>
      </c>
      <c r="C179" s="112" t="s">
        <v>648</v>
      </c>
      <c r="D179" s="113" t="s">
        <v>649</v>
      </c>
      <c r="E179" s="111" t="s">
        <v>150</v>
      </c>
      <c r="F179" s="125"/>
      <c r="G179" s="114" t="s">
        <v>1288</v>
      </c>
      <c r="H179" s="123">
        <v>3</v>
      </c>
      <c r="I179" s="191" t="s">
        <v>393</v>
      </c>
      <c r="J179" s="117">
        <v>43278</v>
      </c>
      <c r="K179" s="117"/>
      <c r="L179" s="118">
        <v>43438</v>
      </c>
      <c r="M179" s="119"/>
      <c r="N179" s="37"/>
    </row>
    <row r="180" spans="1:14" s="34" customFormat="1" x14ac:dyDescent="0.2">
      <c r="A180" s="111" t="s">
        <v>626</v>
      </c>
      <c r="B180" s="111" t="s">
        <v>650</v>
      </c>
      <c r="C180" s="112" t="s">
        <v>651</v>
      </c>
      <c r="D180" s="111" t="s">
        <v>652</v>
      </c>
      <c r="E180" s="111" t="s">
        <v>53</v>
      </c>
      <c r="F180" s="114"/>
      <c r="G180" s="114"/>
      <c r="H180" s="123" t="s">
        <v>392</v>
      </c>
      <c r="I180" s="191" t="s">
        <v>393</v>
      </c>
      <c r="J180" s="128">
        <v>41262</v>
      </c>
      <c r="K180" s="128"/>
      <c r="L180" s="128"/>
      <c r="M180" s="129"/>
      <c r="N180" s="37"/>
    </row>
    <row r="181" spans="1:14" s="34" customFormat="1" x14ac:dyDescent="0.2">
      <c r="A181" s="111" t="s">
        <v>626</v>
      </c>
      <c r="B181" s="111" t="s">
        <v>653</v>
      </c>
      <c r="C181" s="112" t="s">
        <v>654</v>
      </c>
      <c r="D181" s="111" t="s">
        <v>655</v>
      </c>
      <c r="E181" s="111" t="s">
        <v>656</v>
      </c>
      <c r="F181" s="114"/>
      <c r="G181" s="114"/>
      <c r="H181" s="123" t="s">
        <v>392</v>
      </c>
      <c r="I181" s="191" t="s">
        <v>393</v>
      </c>
      <c r="J181" s="128">
        <v>41262</v>
      </c>
      <c r="K181" s="128"/>
      <c r="L181" s="118">
        <v>43438</v>
      </c>
      <c r="M181" s="129"/>
      <c r="N181" s="37"/>
    </row>
    <row r="182" spans="1:14" s="34" customFormat="1" ht="25.5" x14ac:dyDescent="0.2">
      <c r="A182" s="111" t="s">
        <v>626</v>
      </c>
      <c r="B182" s="111" t="s">
        <v>657</v>
      </c>
      <c r="C182" s="142" t="s">
        <v>658</v>
      </c>
      <c r="D182" s="113" t="s">
        <v>659</v>
      </c>
      <c r="E182" s="111" t="s">
        <v>85</v>
      </c>
      <c r="F182" s="125"/>
      <c r="G182" s="114" t="s">
        <v>660</v>
      </c>
      <c r="H182" s="123">
        <v>3</v>
      </c>
      <c r="I182" s="191" t="s">
        <v>393</v>
      </c>
      <c r="J182" s="117">
        <v>43278</v>
      </c>
      <c r="K182" s="117"/>
      <c r="L182" s="118">
        <v>43438</v>
      </c>
      <c r="M182" s="119"/>
      <c r="N182" s="37"/>
    </row>
    <row r="183" spans="1:14" s="34" customFormat="1" x14ac:dyDescent="0.2">
      <c r="A183" s="111" t="s">
        <v>626</v>
      </c>
      <c r="B183" s="111" t="s">
        <v>661</v>
      </c>
      <c r="C183" s="112" t="s">
        <v>662</v>
      </c>
      <c r="D183" s="111" t="s">
        <v>663</v>
      </c>
      <c r="E183" s="111" t="s">
        <v>53</v>
      </c>
      <c r="F183" s="125"/>
      <c r="G183" s="114" t="s">
        <v>1289</v>
      </c>
      <c r="H183" s="123" t="s">
        <v>392</v>
      </c>
      <c r="I183" s="191" t="s">
        <v>393</v>
      </c>
      <c r="J183" s="128">
        <v>41262</v>
      </c>
      <c r="K183" s="128"/>
      <c r="L183" s="128"/>
      <c r="M183" s="129"/>
      <c r="N183" s="37"/>
    </row>
    <row r="184" spans="1:14" s="34" customFormat="1" ht="25.5" x14ac:dyDescent="0.2">
      <c r="A184" s="111" t="s">
        <v>626</v>
      </c>
      <c r="B184" s="111" t="s">
        <v>664</v>
      </c>
      <c r="C184" s="112" t="s">
        <v>665</v>
      </c>
      <c r="D184" s="111" t="s">
        <v>666</v>
      </c>
      <c r="E184" s="111" t="s">
        <v>53</v>
      </c>
      <c r="F184" s="125"/>
      <c r="G184" s="114" t="s">
        <v>1290</v>
      </c>
      <c r="H184" s="123" t="s">
        <v>392</v>
      </c>
      <c r="I184" s="191" t="s">
        <v>393</v>
      </c>
      <c r="J184" s="128">
        <v>41262</v>
      </c>
      <c r="K184" s="128"/>
      <c r="L184" s="128"/>
      <c r="M184" s="129"/>
      <c r="N184" s="37"/>
    </row>
    <row r="185" spans="1:14" s="34" customFormat="1" x14ac:dyDescent="0.2">
      <c r="A185" s="111" t="s">
        <v>626</v>
      </c>
      <c r="B185" s="111" t="s">
        <v>667</v>
      </c>
      <c r="C185" s="112" t="s">
        <v>668</v>
      </c>
      <c r="D185" s="111" t="s">
        <v>669</v>
      </c>
      <c r="E185" s="111" t="s">
        <v>352</v>
      </c>
      <c r="F185" s="114"/>
      <c r="G185" s="114"/>
      <c r="H185" s="123" t="s">
        <v>392</v>
      </c>
      <c r="I185" s="191" t="s">
        <v>393</v>
      </c>
      <c r="J185" s="128">
        <v>41262</v>
      </c>
      <c r="K185" s="128"/>
      <c r="L185" s="128"/>
      <c r="M185" s="129"/>
      <c r="N185" s="37"/>
    </row>
    <row r="186" spans="1:14" s="34" customFormat="1" ht="68.099999999999994" customHeight="1" x14ac:dyDescent="0.2">
      <c r="A186" s="111" t="s">
        <v>626</v>
      </c>
      <c r="B186" s="111" t="s">
        <v>670</v>
      </c>
      <c r="C186" s="112" t="s">
        <v>671</v>
      </c>
      <c r="D186" s="111" t="s">
        <v>672</v>
      </c>
      <c r="E186" s="111" t="s">
        <v>53</v>
      </c>
      <c r="F186" s="114"/>
      <c r="G186" s="114"/>
      <c r="H186" s="123" t="s">
        <v>392</v>
      </c>
      <c r="I186" s="191" t="s">
        <v>393</v>
      </c>
      <c r="J186" s="128">
        <v>41262</v>
      </c>
      <c r="K186" s="128"/>
      <c r="L186" s="128"/>
      <c r="M186" s="129"/>
      <c r="N186" s="37"/>
    </row>
    <row r="187" spans="1:14" s="34" customFormat="1" ht="25.5" x14ac:dyDescent="0.2">
      <c r="A187" s="111" t="s">
        <v>626</v>
      </c>
      <c r="B187" s="111" t="s">
        <v>673</v>
      </c>
      <c r="C187" s="112" t="s">
        <v>674</v>
      </c>
      <c r="D187" s="113" t="s">
        <v>675</v>
      </c>
      <c r="E187" s="111" t="s">
        <v>53</v>
      </c>
      <c r="F187" s="125"/>
      <c r="G187" s="114" t="s">
        <v>637</v>
      </c>
      <c r="H187" s="123" t="s">
        <v>392</v>
      </c>
      <c r="I187" s="191" t="s">
        <v>393</v>
      </c>
      <c r="J187" s="117">
        <v>41078</v>
      </c>
      <c r="K187" s="117"/>
      <c r="L187" s="117"/>
      <c r="M187" s="119"/>
      <c r="N187" s="37"/>
    </row>
    <row r="188" spans="1:14" s="34" customFormat="1" ht="114.75" x14ac:dyDescent="0.2">
      <c r="A188" s="195" t="s">
        <v>626</v>
      </c>
      <c r="B188" s="44" t="s">
        <v>676</v>
      </c>
      <c r="C188" s="44" t="s">
        <v>677</v>
      </c>
      <c r="D188" s="44" t="s">
        <v>678</v>
      </c>
      <c r="E188" s="195" t="s">
        <v>53</v>
      </c>
      <c r="F188" s="195"/>
      <c r="G188" s="114" t="s">
        <v>679</v>
      </c>
      <c r="H188" s="68" t="s">
        <v>392</v>
      </c>
      <c r="I188" s="191" t="s">
        <v>393</v>
      </c>
      <c r="J188" s="143">
        <v>44385</v>
      </c>
      <c r="K188" s="196"/>
      <c r="L188" s="143"/>
      <c r="M188" s="144"/>
      <c r="N188" s="37"/>
    </row>
    <row r="189" spans="1:14" s="34" customFormat="1" x14ac:dyDescent="0.2">
      <c r="A189" s="111" t="s">
        <v>190</v>
      </c>
      <c r="B189" s="111" t="s">
        <v>680</v>
      </c>
      <c r="C189" s="112" t="s">
        <v>92</v>
      </c>
      <c r="D189" s="120" t="s">
        <v>92</v>
      </c>
      <c r="E189" s="111" t="s">
        <v>681</v>
      </c>
      <c r="F189" s="114"/>
      <c r="G189" s="114" t="s">
        <v>682</v>
      </c>
      <c r="H189" s="123"/>
      <c r="I189" s="191" t="s">
        <v>393</v>
      </c>
      <c r="J189" s="117">
        <v>37483</v>
      </c>
      <c r="K189" s="117"/>
      <c r="L189" s="117"/>
      <c r="M189" s="119"/>
      <c r="N189" s="37"/>
    </row>
    <row r="190" spans="1:14" s="34" customFormat="1" ht="38.25" x14ac:dyDescent="0.2">
      <c r="A190" s="111" t="s">
        <v>190</v>
      </c>
      <c r="B190" s="111" t="s">
        <v>683</v>
      </c>
      <c r="C190" s="112" t="s">
        <v>92</v>
      </c>
      <c r="D190" s="120" t="s">
        <v>92</v>
      </c>
      <c r="E190" s="111" t="s">
        <v>681</v>
      </c>
      <c r="F190" s="125"/>
      <c r="G190" s="114" t="s">
        <v>684</v>
      </c>
      <c r="H190" s="123"/>
      <c r="I190" s="191" t="s">
        <v>393</v>
      </c>
      <c r="J190" s="117">
        <v>35852</v>
      </c>
      <c r="K190" s="117"/>
      <c r="L190" s="117"/>
      <c r="M190" s="119"/>
      <c r="N190" s="37"/>
    </row>
    <row r="191" spans="1:14" s="34" customFormat="1" ht="63.75" x14ac:dyDescent="0.2">
      <c r="A191" s="111" t="s">
        <v>190</v>
      </c>
      <c r="B191" s="111" t="s">
        <v>685</v>
      </c>
      <c r="C191" s="112" t="s">
        <v>92</v>
      </c>
      <c r="D191" s="120" t="s">
        <v>92</v>
      </c>
      <c r="E191" s="111" t="s">
        <v>686</v>
      </c>
      <c r="F191" s="114" t="s">
        <v>1174</v>
      </c>
      <c r="G191" s="114" t="s">
        <v>687</v>
      </c>
      <c r="H191" s="123" t="s">
        <v>81</v>
      </c>
      <c r="I191" s="191" t="s">
        <v>393</v>
      </c>
      <c r="J191" s="117">
        <v>35852</v>
      </c>
      <c r="K191" s="117"/>
      <c r="L191" s="118">
        <v>43476</v>
      </c>
      <c r="M191" s="119"/>
      <c r="N191" s="37"/>
    </row>
    <row r="192" spans="1:14" s="34" customFormat="1" x14ac:dyDescent="0.2">
      <c r="A192" s="111" t="s">
        <v>190</v>
      </c>
      <c r="B192" s="111" t="s">
        <v>688</v>
      </c>
      <c r="C192" s="112" t="s">
        <v>92</v>
      </c>
      <c r="D192" s="120" t="s">
        <v>92</v>
      </c>
      <c r="E192" s="111" t="s">
        <v>240</v>
      </c>
      <c r="F192" s="114"/>
      <c r="G192" s="114" t="s">
        <v>241</v>
      </c>
      <c r="H192" s="123" t="s">
        <v>81</v>
      </c>
      <c r="I192" s="191" t="s">
        <v>393</v>
      </c>
      <c r="J192" s="117">
        <v>35852</v>
      </c>
      <c r="K192" s="117"/>
      <c r="L192" s="118">
        <v>43438</v>
      </c>
      <c r="M192" s="119"/>
      <c r="N192" s="37"/>
    </row>
    <row r="193" spans="1:14" s="34" customFormat="1" x14ac:dyDescent="0.2">
      <c r="A193" s="111" t="s">
        <v>190</v>
      </c>
      <c r="B193" s="111" t="s">
        <v>689</v>
      </c>
      <c r="C193" s="112" t="s">
        <v>690</v>
      </c>
      <c r="D193" s="113" t="s">
        <v>691</v>
      </c>
      <c r="E193" s="111"/>
      <c r="F193" s="114"/>
      <c r="G193" s="114" t="s">
        <v>194</v>
      </c>
      <c r="H193" s="123"/>
      <c r="I193" s="191" t="s">
        <v>393</v>
      </c>
      <c r="J193" s="117">
        <v>35852</v>
      </c>
      <c r="K193" s="117"/>
      <c r="L193" s="117"/>
      <c r="M193" s="119"/>
      <c r="N193" s="37"/>
    </row>
    <row r="194" spans="1:14" s="34" customFormat="1" x14ac:dyDescent="0.2">
      <c r="A194" s="111" t="s">
        <v>190</v>
      </c>
      <c r="B194" s="111" t="s">
        <v>692</v>
      </c>
      <c r="C194" s="112" t="s">
        <v>693</v>
      </c>
      <c r="D194" s="113" t="s">
        <v>694</v>
      </c>
      <c r="E194" s="111" t="s">
        <v>150</v>
      </c>
      <c r="F194" s="125"/>
      <c r="G194" s="114" t="s">
        <v>1291</v>
      </c>
      <c r="H194" s="123" t="s">
        <v>392</v>
      </c>
      <c r="I194" s="191" t="s">
        <v>393</v>
      </c>
      <c r="J194" s="117">
        <v>41262</v>
      </c>
      <c r="K194" s="117"/>
      <c r="L194" s="117"/>
      <c r="M194" s="119"/>
      <c r="N194" s="37"/>
    </row>
    <row r="195" spans="1:14" s="34" customFormat="1" x14ac:dyDescent="0.2">
      <c r="A195" s="111" t="s">
        <v>190</v>
      </c>
      <c r="B195" s="111" t="s">
        <v>695</v>
      </c>
      <c r="C195" s="112" t="s">
        <v>696</v>
      </c>
      <c r="D195" s="113" t="s">
        <v>697</v>
      </c>
      <c r="E195" s="111" t="s">
        <v>224</v>
      </c>
      <c r="F195" s="114"/>
      <c r="G195" s="114"/>
      <c r="H195" s="194" t="s">
        <v>455</v>
      </c>
      <c r="I195" s="191" t="s">
        <v>393</v>
      </c>
      <c r="J195" s="117">
        <v>40911</v>
      </c>
      <c r="K195" s="117"/>
      <c r="L195" s="117">
        <v>43922</v>
      </c>
      <c r="M195" s="119"/>
      <c r="N195" s="37"/>
    </row>
    <row r="196" spans="1:14" s="34" customFormat="1" ht="38.25" x14ac:dyDescent="0.2">
      <c r="A196" s="111" t="s">
        <v>190</v>
      </c>
      <c r="B196" s="111" t="s">
        <v>698</v>
      </c>
      <c r="C196" s="112" t="s">
        <v>699</v>
      </c>
      <c r="D196" s="113" t="s">
        <v>700</v>
      </c>
      <c r="E196" s="111" t="s">
        <v>150</v>
      </c>
      <c r="F196" s="125"/>
      <c r="G196" s="114" t="s">
        <v>1292</v>
      </c>
      <c r="H196" s="123" t="s">
        <v>392</v>
      </c>
      <c r="I196" s="191" t="s">
        <v>393</v>
      </c>
      <c r="J196" s="117">
        <v>41262</v>
      </c>
      <c r="K196" s="117"/>
      <c r="L196" s="117"/>
      <c r="M196" s="119"/>
      <c r="N196" s="37"/>
    </row>
    <row r="197" spans="1:14" s="34" customFormat="1" x14ac:dyDescent="0.2">
      <c r="A197" s="111" t="s">
        <v>190</v>
      </c>
      <c r="B197" s="111" t="s">
        <v>698</v>
      </c>
      <c r="C197" s="112" t="s">
        <v>701</v>
      </c>
      <c r="D197" s="113" t="s">
        <v>702</v>
      </c>
      <c r="E197" s="111" t="s">
        <v>150</v>
      </c>
      <c r="F197" s="125"/>
      <c r="G197" s="114" t="s">
        <v>703</v>
      </c>
      <c r="H197" s="123" t="s">
        <v>455</v>
      </c>
      <c r="I197" s="191" t="s">
        <v>393</v>
      </c>
      <c r="J197" s="117">
        <v>41262</v>
      </c>
      <c r="K197" s="117"/>
      <c r="L197" s="117"/>
      <c r="M197" s="119"/>
      <c r="N197" s="37"/>
    </row>
    <row r="198" spans="1:14" s="34" customFormat="1" x14ac:dyDescent="0.2">
      <c r="A198" s="111" t="s">
        <v>190</v>
      </c>
      <c r="B198" s="111" t="s">
        <v>704</v>
      </c>
      <c r="C198" s="112" t="s">
        <v>705</v>
      </c>
      <c r="D198" s="113" t="s">
        <v>706</v>
      </c>
      <c r="E198" s="111" t="s">
        <v>240</v>
      </c>
      <c r="F198" s="114"/>
      <c r="G198" s="114" t="s">
        <v>241</v>
      </c>
      <c r="H198" s="123" t="s">
        <v>392</v>
      </c>
      <c r="I198" s="191" t="s">
        <v>393</v>
      </c>
      <c r="J198" s="117">
        <v>39770</v>
      </c>
      <c r="K198" s="117"/>
      <c r="L198" s="117"/>
      <c r="M198" s="119"/>
      <c r="N198" s="37"/>
    </row>
    <row r="199" spans="1:14" s="34" customFormat="1" ht="25.5" x14ac:dyDescent="0.2">
      <c r="A199" s="111" t="s">
        <v>190</v>
      </c>
      <c r="B199" s="111" t="s">
        <v>707</v>
      </c>
      <c r="C199" s="112" t="s">
        <v>708</v>
      </c>
      <c r="D199" s="113" t="s">
        <v>709</v>
      </c>
      <c r="E199" s="111" t="s">
        <v>150</v>
      </c>
      <c r="F199" s="125"/>
      <c r="G199" s="114" t="s">
        <v>1293</v>
      </c>
      <c r="H199" s="123" t="s">
        <v>392</v>
      </c>
      <c r="I199" s="191" t="s">
        <v>393</v>
      </c>
      <c r="J199" s="117">
        <v>41262</v>
      </c>
      <c r="K199" s="117"/>
      <c r="L199" s="117"/>
      <c r="M199" s="119"/>
      <c r="N199" s="37"/>
    </row>
    <row r="200" spans="1:14" s="34" customFormat="1" x14ac:dyDescent="0.2">
      <c r="A200" s="111" t="s">
        <v>190</v>
      </c>
      <c r="B200" s="111" t="s">
        <v>710</v>
      </c>
      <c r="C200" s="112" t="s">
        <v>711</v>
      </c>
      <c r="D200" s="113" t="s">
        <v>712</v>
      </c>
      <c r="E200" s="111" t="s">
        <v>150</v>
      </c>
      <c r="F200" s="125"/>
      <c r="G200" s="114" t="s">
        <v>713</v>
      </c>
      <c r="H200" s="123" t="s">
        <v>54</v>
      </c>
      <c r="I200" s="191" t="s">
        <v>393</v>
      </c>
      <c r="J200" s="117">
        <v>41262</v>
      </c>
      <c r="K200" s="117">
        <v>45778</v>
      </c>
      <c r="L200" s="117">
        <v>44743</v>
      </c>
      <c r="M200" s="119"/>
      <c r="N200" s="37"/>
    </row>
    <row r="201" spans="1:14" s="34" customFormat="1" x14ac:dyDescent="0.2">
      <c r="A201" s="111" t="s">
        <v>190</v>
      </c>
      <c r="B201" s="111" t="s">
        <v>714</v>
      </c>
      <c r="C201" s="112" t="s">
        <v>715</v>
      </c>
      <c r="D201" s="113" t="s">
        <v>716</v>
      </c>
      <c r="E201" s="111" t="s">
        <v>150</v>
      </c>
      <c r="F201" s="125"/>
      <c r="G201" s="114" t="s">
        <v>1294</v>
      </c>
      <c r="H201" s="123" t="s">
        <v>392</v>
      </c>
      <c r="I201" s="191" t="s">
        <v>393</v>
      </c>
      <c r="J201" s="117">
        <v>41262</v>
      </c>
      <c r="K201" s="117"/>
      <c r="L201" s="117"/>
      <c r="M201" s="119"/>
      <c r="N201" s="37"/>
    </row>
    <row r="202" spans="1:14" s="34" customFormat="1" x14ac:dyDescent="0.2">
      <c r="A202" s="111" t="s">
        <v>190</v>
      </c>
      <c r="B202" s="111" t="s">
        <v>717</v>
      </c>
      <c r="C202" s="112" t="s">
        <v>718</v>
      </c>
      <c r="D202" s="113" t="s">
        <v>719</v>
      </c>
      <c r="E202" s="111" t="s">
        <v>150</v>
      </c>
      <c r="F202" s="114"/>
      <c r="G202" s="114" t="s">
        <v>720</v>
      </c>
      <c r="H202" s="123" t="s">
        <v>392</v>
      </c>
      <c r="I202" s="191" t="s">
        <v>393</v>
      </c>
      <c r="J202" s="117">
        <v>41262</v>
      </c>
      <c r="K202" s="117"/>
      <c r="L202" s="117"/>
      <c r="M202" s="119"/>
      <c r="N202" s="37"/>
    </row>
    <row r="203" spans="1:14" s="34" customFormat="1" x14ac:dyDescent="0.2">
      <c r="A203" s="111" t="s">
        <v>190</v>
      </c>
      <c r="B203" s="111" t="s">
        <v>721</v>
      </c>
      <c r="C203" s="112" t="s">
        <v>722</v>
      </c>
      <c r="D203" s="113" t="s">
        <v>723</v>
      </c>
      <c r="E203" s="111" t="s">
        <v>150</v>
      </c>
      <c r="F203" s="125"/>
      <c r="G203" s="114" t="s">
        <v>1295</v>
      </c>
      <c r="H203" s="123" t="s">
        <v>392</v>
      </c>
      <c r="I203" s="191" t="s">
        <v>393</v>
      </c>
      <c r="J203" s="117">
        <v>41262</v>
      </c>
      <c r="K203" s="117"/>
      <c r="L203" s="117"/>
      <c r="M203" s="119"/>
      <c r="N203" s="37"/>
    </row>
    <row r="204" spans="1:14" s="34" customFormat="1" x14ac:dyDescent="0.2">
      <c r="A204" s="111" t="s">
        <v>131</v>
      </c>
      <c r="B204" s="111" t="s">
        <v>724</v>
      </c>
      <c r="C204" s="112" t="s">
        <v>725</v>
      </c>
      <c r="D204" s="113" t="s">
        <v>726</v>
      </c>
      <c r="E204" s="111" t="s">
        <v>150</v>
      </c>
      <c r="F204" s="114"/>
      <c r="G204" s="114" t="s">
        <v>727</v>
      </c>
      <c r="H204" s="123" t="s">
        <v>392</v>
      </c>
      <c r="I204" s="191" t="s">
        <v>393</v>
      </c>
      <c r="J204" s="117">
        <v>41262</v>
      </c>
      <c r="K204" s="117"/>
      <c r="L204" s="128">
        <v>45359</v>
      </c>
      <c r="M204" s="119"/>
      <c r="N204" s="37"/>
    </row>
    <row r="205" spans="1:14" s="34" customFormat="1" ht="25.5" x14ac:dyDescent="0.2">
      <c r="A205" s="111" t="s">
        <v>190</v>
      </c>
      <c r="B205" s="111" t="s">
        <v>728</v>
      </c>
      <c r="C205" s="112" t="s">
        <v>729</v>
      </c>
      <c r="D205" s="113" t="s">
        <v>730</v>
      </c>
      <c r="E205" s="111" t="s">
        <v>150</v>
      </c>
      <c r="F205" s="125"/>
      <c r="G205" s="114" t="s">
        <v>1296</v>
      </c>
      <c r="H205" s="123" t="s">
        <v>392</v>
      </c>
      <c r="I205" s="191" t="s">
        <v>393</v>
      </c>
      <c r="J205" s="117">
        <v>41262</v>
      </c>
      <c r="K205" s="117"/>
      <c r="L205" s="117"/>
      <c r="M205" s="119"/>
      <c r="N205" s="37"/>
    </row>
    <row r="206" spans="1:14" s="34" customFormat="1" ht="12.6" customHeight="1" x14ac:dyDescent="0.2">
      <c r="A206" s="111" t="s">
        <v>190</v>
      </c>
      <c r="B206" s="111" t="s">
        <v>731</v>
      </c>
      <c r="C206" s="112" t="s">
        <v>732</v>
      </c>
      <c r="D206" s="113" t="s">
        <v>733</v>
      </c>
      <c r="E206" s="111" t="s">
        <v>150</v>
      </c>
      <c r="F206" s="125"/>
      <c r="G206" s="114" t="s">
        <v>1297</v>
      </c>
      <c r="H206" s="123" t="s">
        <v>392</v>
      </c>
      <c r="I206" s="191" t="s">
        <v>393</v>
      </c>
      <c r="J206" s="117">
        <v>41262</v>
      </c>
      <c r="K206" s="117"/>
      <c r="L206" s="117"/>
      <c r="M206" s="119"/>
      <c r="N206" s="37"/>
    </row>
    <row r="207" spans="1:14" s="34" customFormat="1" ht="52.5" x14ac:dyDescent="0.2">
      <c r="A207" s="111" t="s">
        <v>190</v>
      </c>
      <c r="B207" s="111" t="s">
        <v>734</v>
      </c>
      <c r="C207" s="112" t="s">
        <v>735</v>
      </c>
      <c r="D207" s="113" t="s">
        <v>736</v>
      </c>
      <c r="E207" s="111" t="s">
        <v>85</v>
      </c>
      <c r="F207" s="114" t="s">
        <v>1309</v>
      </c>
      <c r="G207" s="114" t="s">
        <v>204</v>
      </c>
      <c r="H207" s="123" t="s">
        <v>81</v>
      </c>
      <c r="I207" s="191" t="s">
        <v>393</v>
      </c>
      <c r="J207" s="117">
        <v>37483</v>
      </c>
      <c r="K207" s="117"/>
      <c r="L207" s="117"/>
      <c r="M207" s="119"/>
      <c r="N207" s="37"/>
    </row>
    <row r="208" spans="1:14" s="34" customFormat="1" ht="39" customHeight="1" x14ac:dyDescent="0.2">
      <c r="A208" s="111" t="s">
        <v>190</v>
      </c>
      <c r="B208" s="111" t="s">
        <v>737</v>
      </c>
      <c r="C208" s="112" t="s">
        <v>738</v>
      </c>
      <c r="D208" s="113" t="s">
        <v>739</v>
      </c>
      <c r="E208" s="111" t="s">
        <v>150</v>
      </c>
      <c r="F208" s="125"/>
      <c r="G208" s="114" t="s">
        <v>740</v>
      </c>
      <c r="H208" s="123" t="s">
        <v>392</v>
      </c>
      <c r="I208" s="191" t="s">
        <v>393</v>
      </c>
      <c r="J208" s="117">
        <v>41078</v>
      </c>
      <c r="K208" s="117"/>
      <c r="L208" s="117"/>
      <c r="M208" s="119"/>
      <c r="N208" s="37"/>
    </row>
    <row r="209" spans="1:14" s="34" customFormat="1" x14ac:dyDescent="0.2">
      <c r="A209" s="111" t="s">
        <v>190</v>
      </c>
      <c r="B209" s="111" t="s">
        <v>741</v>
      </c>
      <c r="C209" s="112" t="s">
        <v>742</v>
      </c>
      <c r="D209" s="113" t="s">
        <v>743</v>
      </c>
      <c r="E209" s="111" t="s">
        <v>150</v>
      </c>
      <c r="F209" s="114"/>
      <c r="G209" s="114" t="s">
        <v>744</v>
      </c>
      <c r="H209" s="123" t="s">
        <v>392</v>
      </c>
      <c r="I209" s="191" t="s">
        <v>393</v>
      </c>
      <c r="J209" s="117">
        <v>41262</v>
      </c>
      <c r="K209" s="117"/>
      <c r="L209" s="117"/>
      <c r="M209" s="119"/>
      <c r="N209" s="37"/>
    </row>
    <row r="210" spans="1:14" s="34" customFormat="1" ht="25.5" x14ac:dyDescent="0.2">
      <c r="A210" s="111" t="s">
        <v>190</v>
      </c>
      <c r="B210" s="111" t="s">
        <v>745</v>
      </c>
      <c r="C210" s="112" t="s">
        <v>746</v>
      </c>
      <c r="D210" s="113" t="s">
        <v>747</v>
      </c>
      <c r="E210" s="111" t="s">
        <v>150</v>
      </c>
      <c r="F210" s="114"/>
      <c r="G210" s="114" t="s">
        <v>748</v>
      </c>
      <c r="H210" s="123" t="s">
        <v>392</v>
      </c>
      <c r="I210" s="191" t="s">
        <v>393</v>
      </c>
      <c r="J210" s="117">
        <v>41262</v>
      </c>
      <c r="K210" s="117"/>
      <c r="L210" s="117"/>
      <c r="M210" s="119"/>
      <c r="N210" s="37"/>
    </row>
    <row r="211" spans="1:14" s="34" customFormat="1" x14ac:dyDescent="0.2">
      <c r="A211" s="111" t="s">
        <v>190</v>
      </c>
      <c r="B211" s="111" t="s">
        <v>749</v>
      </c>
      <c r="C211" s="112" t="s">
        <v>750</v>
      </c>
      <c r="D211" s="113" t="s">
        <v>751</v>
      </c>
      <c r="E211" s="111" t="s">
        <v>150</v>
      </c>
      <c r="F211" s="114"/>
      <c r="G211" s="114"/>
      <c r="H211" s="123" t="s">
        <v>392</v>
      </c>
      <c r="I211" s="191" t="s">
        <v>393</v>
      </c>
      <c r="J211" s="117">
        <v>40911</v>
      </c>
      <c r="K211" s="117"/>
      <c r="L211" s="117"/>
      <c r="M211" s="119"/>
      <c r="N211" s="37"/>
    </row>
    <row r="212" spans="1:14" s="34" customFormat="1" x14ac:dyDescent="0.2">
      <c r="A212" s="111" t="s">
        <v>190</v>
      </c>
      <c r="B212" s="111" t="s">
        <v>752</v>
      </c>
      <c r="C212" s="112" t="s">
        <v>753</v>
      </c>
      <c r="D212" s="113" t="s">
        <v>754</v>
      </c>
      <c r="E212" s="111" t="s">
        <v>150</v>
      </c>
      <c r="F212" s="125"/>
      <c r="G212" s="114" t="s">
        <v>1291</v>
      </c>
      <c r="H212" s="123" t="s">
        <v>392</v>
      </c>
      <c r="I212" s="191" t="s">
        <v>393</v>
      </c>
      <c r="J212" s="117">
        <v>41262</v>
      </c>
      <c r="K212" s="117"/>
      <c r="L212" s="117"/>
      <c r="M212" s="119"/>
      <c r="N212" s="37"/>
    </row>
    <row r="213" spans="1:14" s="34" customFormat="1" x14ac:dyDescent="0.2">
      <c r="A213" s="111" t="s">
        <v>190</v>
      </c>
      <c r="B213" s="111" t="s">
        <v>755</v>
      </c>
      <c r="C213" s="112" t="s">
        <v>756</v>
      </c>
      <c r="D213" s="113" t="s">
        <v>757</v>
      </c>
      <c r="E213" s="111" t="s">
        <v>758</v>
      </c>
      <c r="F213" s="114"/>
      <c r="G213" s="114" t="s">
        <v>241</v>
      </c>
      <c r="H213" s="192" t="s">
        <v>455</v>
      </c>
      <c r="I213" s="191" t="s">
        <v>393</v>
      </c>
      <c r="J213" s="117">
        <v>39770</v>
      </c>
      <c r="K213" s="117"/>
      <c r="L213" s="117">
        <v>43922</v>
      </c>
      <c r="M213" s="119"/>
      <c r="N213" s="37"/>
    </row>
    <row r="214" spans="1:14" s="34" customFormat="1" x14ac:dyDescent="0.2">
      <c r="A214" s="111" t="s">
        <v>190</v>
      </c>
      <c r="B214" s="111" t="s">
        <v>759</v>
      </c>
      <c r="C214" s="112" t="s">
        <v>760</v>
      </c>
      <c r="D214" s="113" t="s">
        <v>761</v>
      </c>
      <c r="E214" s="111" t="s">
        <v>150</v>
      </c>
      <c r="F214" s="114"/>
      <c r="G214" s="114"/>
      <c r="H214" s="123" t="s">
        <v>392</v>
      </c>
      <c r="I214" s="191" t="s">
        <v>393</v>
      </c>
      <c r="J214" s="117">
        <v>40911</v>
      </c>
      <c r="K214" s="117"/>
      <c r="L214" s="117"/>
      <c r="M214" s="119"/>
      <c r="N214" s="37"/>
    </row>
    <row r="215" spans="1:14" s="34" customFormat="1" x14ac:dyDescent="0.2">
      <c r="A215" s="111" t="s">
        <v>190</v>
      </c>
      <c r="B215" s="111" t="s">
        <v>762</v>
      </c>
      <c r="C215" s="112" t="s">
        <v>763</v>
      </c>
      <c r="D215" s="113" t="s">
        <v>764</v>
      </c>
      <c r="E215" s="111" t="s">
        <v>150</v>
      </c>
      <c r="F215" s="125"/>
      <c r="G215" s="114" t="s">
        <v>1291</v>
      </c>
      <c r="H215" s="123" t="s">
        <v>392</v>
      </c>
      <c r="I215" s="191" t="s">
        <v>393</v>
      </c>
      <c r="J215" s="117">
        <v>41262</v>
      </c>
      <c r="K215" s="117"/>
      <c r="L215" s="117"/>
      <c r="M215" s="119"/>
      <c r="N215" s="37"/>
    </row>
    <row r="216" spans="1:14" s="34" customFormat="1" ht="25.5" x14ac:dyDescent="0.2">
      <c r="A216" s="111" t="s">
        <v>190</v>
      </c>
      <c r="B216" s="111" t="s">
        <v>765</v>
      </c>
      <c r="C216" s="112" t="s">
        <v>766</v>
      </c>
      <c r="D216" s="113" t="s">
        <v>767</v>
      </c>
      <c r="E216" s="111" t="s">
        <v>150</v>
      </c>
      <c r="F216" s="125"/>
      <c r="G216" s="114" t="s">
        <v>768</v>
      </c>
      <c r="H216" s="123" t="s">
        <v>392</v>
      </c>
      <c r="I216" s="191" t="s">
        <v>393</v>
      </c>
      <c r="J216" s="117">
        <v>41624</v>
      </c>
      <c r="K216" s="117"/>
      <c r="L216" s="117"/>
      <c r="M216" s="119"/>
      <c r="N216" s="37"/>
    </row>
    <row r="217" spans="1:14" s="34" customFormat="1" ht="21" customHeight="1" x14ac:dyDescent="0.2">
      <c r="A217" s="111" t="s">
        <v>190</v>
      </c>
      <c r="B217" s="111" t="s">
        <v>769</v>
      </c>
      <c r="C217" s="112" t="s">
        <v>770</v>
      </c>
      <c r="D217" s="113" t="s">
        <v>771</v>
      </c>
      <c r="E217" s="111" t="s">
        <v>150</v>
      </c>
      <c r="F217" s="114"/>
      <c r="G217" s="114"/>
      <c r="H217" s="123" t="s">
        <v>392</v>
      </c>
      <c r="I217" s="191" t="s">
        <v>393</v>
      </c>
      <c r="J217" s="117">
        <v>41262</v>
      </c>
      <c r="K217" s="117"/>
      <c r="L217" s="117"/>
      <c r="M217" s="119"/>
      <c r="N217" s="37"/>
    </row>
    <row r="218" spans="1:14" s="34" customFormat="1" ht="25.5" x14ac:dyDescent="0.2">
      <c r="A218" s="111" t="s">
        <v>190</v>
      </c>
      <c r="B218" s="111" t="s">
        <v>772</v>
      </c>
      <c r="C218" s="112" t="s">
        <v>773</v>
      </c>
      <c r="D218" s="113" t="s">
        <v>774</v>
      </c>
      <c r="E218" s="111" t="s">
        <v>150</v>
      </c>
      <c r="F218" s="114"/>
      <c r="G218" s="114" t="s">
        <v>775</v>
      </c>
      <c r="H218" s="123" t="s">
        <v>392</v>
      </c>
      <c r="I218" s="191" t="s">
        <v>393</v>
      </c>
      <c r="J218" s="117">
        <v>41262</v>
      </c>
      <c r="K218" s="117"/>
      <c r="L218" s="117"/>
      <c r="M218" s="119"/>
      <c r="N218" s="37"/>
    </row>
    <row r="219" spans="1:14" s="34" customFormat="1" x14ac:dyDescent="0.2">
      <c r="A219" s="111" t="s">
        <v>190</v>
      </c>
      <c r="B219" s="111" t="s">
        <v>776</v>
      </c>
      <c r="C219" s="112" t="s">
        <v>777</v>
      </c>
      <c r="D219" s="113" t="s">
        <v>778</v>
      </c>
      <c r="E219" s="111" t="s">
        <v>150</v>
      </c>
      <c r="F219" s="114"/>
      <c r="G219" s="114"/>
      <c r="H219" s="123" t="s">
        <v>392</v>
      </c>
      <c r="I219" s="191" t="s">
        <v>393</v>
      </c>
      <c r="J219" s="117">
        <v>40911</v>
      </c>
      <c r="K219" s="117"/>
      <c r="L219" s="117"/>
      <c r="M219" s="119"/>
      <c r="N219" s="37"/>
    </row>
    <row r="220" spans="1:14" s="34" customFormat="1" ht="38.25" x14ac:dyDescent="0.2">
      <c r="A220" s="111" t="s">
        <v>190</v>
      </c>
      <c r="B220" s="111" t="s">
        <v>779</v>
      </c>
      <c r="C220" s="142" t="s">
        <v>780</v>
      </c>
      <c r="D220" s="111" t="s">
        <v>781</v>
      </c>
      <c r="E220" s="111" t="s">
        <v>435</v>
      </c>
      <c r="F220" s="114"/>
      <c r="G220" s="114" t="s">
        <v>782</v>
      </c>
      <c r="H220" s="123" t="s">
        <v>455</v>
      </c>
      <c r="I220" s="191" t="s">
        <v>393</v>
      </c>
      <c r="J220" s="128">
        <v>43278</v>
      </c>
      <c r="K220" s="128"/>
      <c r="L220" s="128"/>
      <c r="M220" s="129"/>
      <c r="N220" s="37"/>
    </row>
    <row r="221" spans="1:14" s="34" customFormat="1" x14ac:dyDescent="0.2">
      <c r="A221" s="111" t="s">
        <v>190</v>
      </c>
      <c r="B221" s="111" t="s">
        <v>783</v>
      </c>
      <c r="C221" s="112" t="s">
        <v>784</v>
      </c>
      <c r="D221" s="113" t="s">
        <v>785</v>
      </c>
      <c r="E221" s="111" t="s">
        <v>150</v>
      </c>
      <c r="F221" s="125"/>
      <c r="G221" s="114" t="s">
        <v>1291</v>
      </c>
      <c r="H221" s="123" t="s">
        <v>392</v>
      </c>
      <c r="I221" s="191" t="s">
        <v>393</v>
      </c>
      <c r="J221" s="117">
        <v>41262</v>
      </c>
      <c r="K221" s="117"/>
      <c r="L221" s="117"/>
      <c r="M221" s="119"/>
      <c r="N221" s="37"/>
    </row>
    <row r="222" spans="1:14" s="34" customFormat="1" x14ac:dyDescent="0.2">
      <c r="A222" s="111" t="s">
        <v>190</v>
      </c>
      <c r="B222" s="111" t="s">
        <v>786</v>
      </c>
      <c r="C222" s="112" t="s">
        <v>787</v>
      </c>
      <c r="D222" s="113" t="s">
        <v>788</v>
      </c>
      <c r="E222" s="111" t="s">
        <v>150</v>
      </c>
      <c r="F222" s="125"/>
      <c r="G222" s="114" t="s">
        <v>1291</v>
      </c>
      <c r="H222" s="123" t="s">
        <v>392</v>
      </c>
      <c r="I222" s="191" t="s">
        <v>393</v>
      </c>
      <c r="J222" s="117">
        <v>41262</v>
      </c>
      <c r="K222" s="117"/>
      <c r="L222" s="117"/>
      <c r="M222" s="119"/>
      <c r="N222" s="37"/>
    </row>
    <row r="223" spans="1:14" s="34" customFormat="1" ht="62.45" customHeight="1" x14ac:dyDescent="0.2">
      <c r="A223" s="111" t="s">
        <v>190</v>
      </c>
      <c r="B223" s="111" t="s">
        <v>789</v>
      </c>
      <c r="C223" s="112" t="s">
        <v>790</v>
      </c>
      <c r="D223" s="113" t="s">
        <v>791</v>
      </c>
      <c r="E223" s="111" t="s">
        <v>150</v>
      </c>
      <c r="F223" s="125"/>
      <c r="G223" s="114" t="s">
        <v>1310</v>
      </c>
      <c r="H223" s="123" t="s">
        <v>392</v>
      </c>
      <c r="I223" s="191" t="s">
        <v>393</v>
      </c>
      <c r="J223" s="117">
        <v>41262</v>
      </c>
      <c r="K223" s="117"/>
      <c r="L223" s="117"/>
      <c r="M223" s="119"/>
      <c r="N223" s="37"/>
    </row>
    <row r="224" spans="1:14" s="34" customFormat="1" ht="25.5" x14ac:dyDescent="0.2">
      <c r="A224" s="111" t="s">
        <v>190</v>
      </c>
      <c r="B224" s="111" t="s">
        <v>792</v>
      </c>
      <c r="C224" s="112" t="s">
        <v>793</v>
      </c>
      <c r="D224" s="113" t="s">
        <v>794</v>
      </c>
      <c r="E224" s="111" t="s">
        <v>224</v>
      </c>
      <c r="F224" s="114"/>
      <c r="G224" s="114" t="s">
        <v>795</v>
      </c>
      <c r="H224" s="123" t="s">
        <v>392</v>
      </c>
      <c r="I224" s="191" t="s">
        <v>393</v>
      </c>
      <c r="J224" s="117">
        <v>40548</v>
      </c>
      <c r="K224" s="117"/>
      <c r="L224" s="117"/>
      <c r="M224" s="119"/>
      <c r="N224" s="37"/>
    </row>
    <row r="225" spans="1:14" s="34" customFormat="1" ht="25.5" x14ac:dyDescent="0.2">
      <c r="A225" s="111" t="s">
        <v>190</v>
      </c>
      <c r="B225" s="111" t="s">
        <v>796</v>
      </c>
      <c r="C225" s="112" t="s">
        <v>797</v>
      </c>
      <c r="D225" s="113" t="s">
        <v>798</v>
      </c>
      <c r="E225" s="111" t="s">
        <v>224</v>
      </c>
      <c r="F225" s="114"/>
      <c r="G225" s="114" t="s">
        <v>799</v>
      </c>
      <c r="H225" s="123" t="s">
        <v>392</v>
      </c>
      <c r="I225" s="191" t="s">
        <v>393</v>
      </c>
      <c r="J225" s="117">
        <v>40548</v>
      </c>
      <c r="K225" s="117"/>
      <c r="L225" s="117"/>
      <c r="M225" s="119"/>
      <c r="N225" s="37"/>
    </row>
    <row r="226" spans="1:14" s="34" customFormat="1" x14ac:dyDescent="0.2">
      <c r="A226" s="111" t="s">
        <v>190</v>
      </c>
      <c r="B226" s="111" t="s">
        <v>800</v>
      </c>
      <c r="C226" s="112" t="s">
        <v>801</v>
      </c>
      <c r="D226" s="113" t="s">
        <v>802</v>
      </c>
      <c r="E226" s="111" t="s">
        <v>224</v>
      </c>
      <c r="F226" s="114"/>
      <c r="G226" s="114" t="s">
        <v>803</v>
      </c>
      <c r="H226" s="123" t="s">
        <v>392</v>
      </c>
      <c r="I226" s="191" t="s">
        <v>393</v>
      </c>
      <c r="J226" s="117">
        <v>40548</v>
      </c>
      <c r="K226" s="117"/>
      <c r="L226" s="117"/>
      <c r="M226" s="119"/>
      <c r="N226" s="37"/>
    </row>
    <row r="227" spans="1:14" s="34" customFormat="1" x14ac:dyDescent="0.2">
      <c r="A227" s="111" t="s">
        <v>190</v>
      </c>
      <c r="B227" s="111" t="s">
        <v>804</v>
      </c>
      <c r="C227" s="112" t="s">
        <v>805</v>
      </c>
      <c r="D227" s="113" t="s">
        <v>806</v>
      </c>
      <c r="E227" s="111" t="s">
        <v>224</v>
      </c>
      <c r="F227" s="114"/>
      <c r="G227" s="114" t="s">
        <v>807</v>
      </c>
      <c r="H227" s="123" t="s">
        <v>392</v>
      </c>
      <c r="I227" s="191" t="s">
        <v>393</v>
      </c>
      <c r="J227" s="117">
        <v>39770</v>
      </c>
      <c r="K227" s="145"/>
      <c r="L227" s="145"/>
      <c r="M227" s="146"/>
      <c r="N227" s="37"/>
    </row>
    <row r="228" spans="1:14" s="34" customFormat="1" x14ac:dyDescent="0.2">
      <c r="A228" s="111" t="s">
        <v>190</v>
      </c>
      <c r="B228" s="111" t="s">
        <v>808</v>
      </c>
      <c r="C228" s="112" t="s">
        <v>809</v>
      </c>
      <c r="D228" s="113" t="s">
        <v>810</v>
      </c>
      <c r="E228" s="111" t="s">
        <v>224</v>
      </c>
      <c r="F228" s="114"/>
      <c r="G228" s="114" t="s">
        <v>811</v>
      </c>
      <c r="H228" s="123" t="s">
        <v>392</v>
      </c>
      <c r="I228" s="191" t="s">
        <v>393</v>
      </c>
      <c r="J228" s="117">
        <v>40548</v>
      </c>
      <c r="K228" s="117"/>
      <c r="L228" s="117"/>
      <c r="M228" s="119"/>
      <c r="N228" s="37"/>
    </row>
    <row r="229" spans="1:14" s="34" customFormat="1" x14ac:dyDescent="0.2">
      <c r="A229" s="111" t="s">
        <v>190</v>
      </c>
      <c r="B229" s="111" t="s">
        <v>812</v>
      </c>
      <c r="C229" s="112" t="s">
        <v>813</v>
      </c>
      <c r="D229" s="113" t="s">
        <v>814</v>
      </c>
      <c r="E229" s="111" t="s">
        <v>53</v>
      </c>
      <c r="F229" s="114"/>
      <c r="G229" s="114"/>
      <c r="H229" s="192" t="s">
        <v>455</v>
      </c>
      <c r="I229" s="191" t="s">
        <v>393</v>
      </c>
      <c r="J229" s="117">
        <v>40911</v>
      </c>
      <c r="K229" s="117"/>
      <c r="L229" s="117">
        <v>43922</v>
      </c>
      <c r="M229" s="119"/>
      <c r="N229" s="37"/>
    </row>
    <row r="230" spans="1:14" s="34" customFormat="1" ht="25.5" x14ac:dyDescent="0.2">
      <c r="A230" s="111" t="s">
        <v>190</v>
      </c>
      <c r="B230" s="111" t="s">
        <v>815</v>
      </c>
      <c r="C230" s="112" t="s">
        <v>816</v>
      </c>
      <c r="D230" s="113" t="s">
        <v>817</v>
      </c>
      <c r="E230" s="111" t="s">
        <v>818</v>
      </c>
      <c r="F230" s="125"/>
      <c r="G230" s="114" t="s">
        <v>1298</v>
      </c>
      <c r="H230" s="194" t="s">
        <v>455</v>
      </c>
      <c r="I230" s="191" t="s">
        <v>393</v>
      </c>
      <c r="J230" s="117">
        <v>41445</v>
      </c>
      <c r="K230" s="117"/>
      <c r="L230" s="117">
        <v>43922</v>
      </c>
      <c r="M230" s="119"/>
      <c r="N230" s="37"/>
    </row>
    <row r="231" spans="1:14" s="34" customFormat="1" ht="38.25" x14ac:dyDescent="0.2">
      <c r="A231" s="111" t="s">
        <v>190</v>
      </c>
      <c r="B231" s="111" t="s">
        <v>820</v>
      </c>
      <c r="C231" s="142" t="s">
        <v>821</v>
      </c>
      <c r="D231" s="113" t="s">
        <v>822</v>
      </c>
      <c r="E231" s="111" t="s">
        <v>823</v>
      </c>
      <c r="F231" s="114"/>
      <c r="G231" s="114" t="s">
        <v>824</v>
      </c>
      <c r="H231" s="194" t="s">
        <v>455</v>
      </c>
      <c r="I231" s="191" t="s">
        <v>393</v>
      </c>
      <c r="J231" s="117">
        <v>43115</v>
      </c>
      <c r="K231" s="117"/>
      <c r="L231" s="117">
        <v>43922</v>
      </c>
      <c r="M231" s="119"/>
      <c r="N231" s="37"/>
    </row>
    <row r="232" spans="1:14" s="34" customFormat="1" ht="38.25" x14ac:dyDescent="0.2">
      <c r="A232" s="111" t="s">
        <v>190</v>
      </c>
      <c r="B232" s="111" t="s">
        <v>825</v>
      </c>
      <c r="C232" s="142" t="s">
        <v>826</v>
      </c>
      <c r="D232" s="113" t="s">
        <v>827</v>
      </c>
      <c r="E232" s="111" t="s">
        <v>823</v>
      </c>
      <c r="F232" s="114"/>
      <c r="G232" s="114" t="s">
        <v>828</v>
      </c>
      <c r="H232" s="194" t="s">
        <v>455</v>
      </c>
      <c r="I232" s="191" t="s">
        <v>393</v>
      </c>
      <c r="J232" s="117">
        <v>43115</v>
      </c>
      <c r="K232" s="117"/>
      <c r="L232" s="117">
        <v>43922</v>
      </c>
      <c r="M232" s="119"/>
      <c r="N232" s="37"/>
    </row>
    <row r="233" spans="1:14" s="34" customFormat="1" ht="38.25" x14ac:dyDescent="0.2">
      <c r="A233" s="111" t="s">
        <v>190</v>
      </c>
      <c r="B233" s="111" t="s">
        <v>829</v>
      </c>
      <c r="C233" s="112" t="s">
        <v>830</v>
      </c>
      <c r="D233" s="113" t="s">
        <v>831</v>
      </c>
      <c r="E233" s="111" t="s">
        <v>236</v>
      </c>
      <c r="F233" s="125"/>
      <c r="G233" s="114" t="s">
        <v>1299</v>
      </c>
      <c r="H233" s="194" t="s">
        <v>455</v>
      </c>
      <c r="I233" s="191" t="s">
        <v>393</v>
      </c>
      <c r="J233" s="117">
        <v>41990</v>
      </c>
      <c r="K233" s="117"/>
      <c r="L233" s="117">
        <v>43922</v>
      </c>
      <c r="M233" s="119"/>
      <c r="N233" s="37"/>
    </row>
    <row r="234" spans="1:14" s="34" customFormat="1" ht="38.25" x14ac:dyDescent="0.2">
      <c r="A234" s="111" t="s">
        <v>190</v>
      </c>
      <c r="B234" s="111" t="s">
        <v>832</v>
      </c>
      <c r="C234" s="112" t="s">
        <v>833</v>
      </c>
      <c r="D234" s="113" t="s">
        <v>834</v>
      </c>
      <c r="E234" s="111" t="s">
        <v>236</v>
      </c>
      <c r="F234" s="125"/>
      <c r="G234" s="114" t="s">
        <v>1265</v>
      </c>
      <c r="H234" s="194" t="s">
        <v>455</v>
      </c>
      <c r="I234" s="191" t="s">
        <v>393</v>
      </c>
      <c r="J234" s="117">
        <v>41806</v>
      </c>
      <c r="K234" s="117"/>
      <c r="L234" s="117">
        <v>43922</v>
      </c>
      <c r="M234" s="119"/>
      <c r="N234" s="37"/>
    </row>
    <row r="235" spans="1:14" s="34" customFormat="1" ht="38.25" x14ac:dyDescent="0.2">
      <c r="A235" s="111" t="s">
        <v>190</v>
      </c>
      <c r="B235" s="111" t="s">
        <v>835</v>
      </c>
      <c r="C235" s="142" t="s">
        <v>836</v>
      </c>
      <c r="D235" s="113" t="s">
        <v>837</v>
      </c>
      <c r="E235" s="111" t="s">
        <v>823</v>
      </c>
      <c r="F235" s="114"/>
      <c r="G235" s="114" t="s">
        <v>838</v>
      </c>
      <c r="H235" s="194" t="s">
        <v>455</v>
      </c>
      <c r="I235" s="191" t="s">
        <v>393</v>
      </c>
      <c r="J235" s="117">
        <v>43115</v>
      </c>
      <c r="K235" s="117"/>
      <c r="L235" s="117">
        <v>43922</v>
      </c>
      <c r="M235" s="119"/>
      <c r="N235" s="37"/>
    </row>
    <row r="236" spans="1:14" s="34" customFormat="1" ht="25.5" x14ac:dyDescent="0.2">
      <c r="A236" s="111" t="s">
        <v>190</v>
      </c>
      <c r="B236" s="111" t="s">
        <v>839</v>
      </c>
      <c r="C236" s="112" t="s">
        <v>840</v>
      </c>
      <c r="D236" s="113" t="s">
        <v>841</v>
      </c>
      <c r="E236" s="111" t="s">
        <v>53</v>
      </c>
      <c r="F236" s="125"/>
      <c r="G236" s="114" t="s">
        <v>842</v>
      </c>
      <c r="H236" s="194" t="s">
        <v>455</v>
      </c>
      <c r="I236" s="191" t="s">
        <v>393</v>
      </c>
      <c r="J236" s="117">
        <v>41445</v>
      </c>
      <c r="K236" s="117"/>
      <c r="L236" s="117">
        <v>43922</v>
      </c>
      <c r="M236" s="119"/>
      <c r="N236" s="37"/>
    </row>
    <row r="237" spans="1:14" s="34" customFormat="1" ht="25.5" x14ac:dyDescent="0.2">
      <c r="A237" s="111" t="s">
        <v>190</v>
      </c>
      <c r="B237" s="111" t="s">
        <v>843</v>
      </c>
      <c r="C237" s="112" t="s">
        <v>844</v>
      </c>
      <c r="D237" s="113" t="s">
        <v>845</v>
      </c>
      <c r="E237" s="111" t="s">
        <v>150</v>
      </c>
      <c r="F237" s="114"/>
      <c r="G237" s="114" t="s">
        <v>846</v>
      </c>
      <c r="H237" s="123" t="s">
        <v>392</v>
      </c>
      <c r="I237" s="191" t="s">
        <v>393</v>
      </c>
      <c r="J237" s="117">
        <v>41262</v>
      </c>
      <c r="K237" s="117"/>
      <c r="L237" s="117"/>
      <c r="M237" s="119"/>
      <c r="N237" s="37"/>
    </row>
    <row r="238" spans="1:14" s="34" customFormat="1" ht="63.75" x14ac:dyDescent="0.2">
      <c r="A238" s="111" t="s">
        <v>847</v>
      </c>
      <c r="B238" s="111" t="s">
        <v>848</v>
      </c>
      <c r="C238" s="111" t="s">
        <v>849</v>
      </c>
      <c r="D238" s="111" t="s">
        <v>850</v>
      </c>
      <c r="E238" s="141" t="s">
        <v>150</v>
      </c>
      <c r="F238" s="125"/>
      <c r="G238" s="114" t="s">
        <v>1300</v>
      </c>
      <c r="H238" s="193" t="s">
        <v>455</v>
      </c>
      <c r="I238" s="191" t="s">
        <v>393</v>
      </c>
      <c r="J238" s="133">
        <v>44007</v>
      </c>
      <c r="K238" s="133"/>
      <c r="L238" s="133"/>
      <c r="M238" s="134"/>
      <c r="N238" s="37"/>
    </row>
    <row r="239" spans="1:14" s="34" customFormat="1" ht="76.5" x14ac:dyDescent="0.2">
      <c r="A239" s="111" t="s">
        <v>267</v>
      </c>
      <c r="B239" s="111" t="s">
        <v>858</v>
      </c>
      <c r="C239" s="112" t="s">
        <v>859</v>
      </c>
      <c r="D239" s="111" t="s">
        <v>860</v>
      </c>
      <c r="E239" s="111" t="s">
        <v>282</v>
      </c>
      <c r="F239" s="114"/>
      <c r="G239" s="114" t="s">
        <v>861</v>
      </c>
      <c r="H239" s="123" t="s">
        <v>54</v>
      </c>
      <c r="I239" s="191" t="s">
        <v>55</v>
      </c>
      <c r="J239" s="117">
        <v>42170</v>
      </c>
      <c r="K239" s="117">
        <v>45165</v>
      </c>
      <c r="L239" s="197">
        <v>45629</v>
      </c>
      <c r="M239" s="119"/>
      <c r="N239" s="37"/>
    </row>
    <row r="240" spans="1:14" s="34" customFormat="1" ht="24.95" customHeight="1" x14ac:dyDescent="0.2">
      <c r="A240" s="111" t="s">
        <v>267</v>
      </c>
      <c r="B240" s="111" t="s">
        <v>862</v>
      </c>
      <c r="C240" s="142" t="s">
        <v>863</v>
      </c>
      <c r="D240" s="113" t="s">
        <v>864</v>
      </c>
      <c r="E240" s="111" t="s">
        <v>186</v>
      </c>
      <c r="F240" s="125"/>
      <c r="G240" s="114" t="s">
        <v>865</v>
      </c>
      <c r="H240" s="115" t="s">
        <v>54</v>
      </c>
      <c r="I240" s="191" t="s">
        <v>55</v>
      </c>
      <c r="J240" s="117">
        <v>41990</v>
      </c>
      <c r="K240" s="117">
        <v>45257</v>
      </c>
      <c r="L240" s="197">
        <v>45629</v>
      </c>
      <c r="M240" s="119"/>
      <c r="N240" s="37"/>
    </row>
    <row r="241" spans="1:14" s="34" customFormat="1" ht="25.5" x14ac:dyDescent="0.2">
      <c r="A241" s="111" t="s">
        <v>267</v>
      </c>
      <c r="B241" s="111" t="s">
        <v>866</v>
      </c>
      <c r="C241" s="112" t="s">
        <v>867</v>
      </c>
      <c r="D241" s="111" t="s">
        <v>868</v>
      </c>
      <c r="E241" s="111" t="s">
        <v>282</v>
      </c>
      <c r="F241" s="114"/>
      <c r="G241" s="114" t="s">
        <v>869</v>
      </c>
      <c r="H241" s="115" t="s">
        <v>54</v>
      </c>
      <c r="I241" s="191" t="s">
        <v>55</v>
      </c>
      <c r="J241" s="117">
        <v>42355</v>
      </c>
      <c r="K241" s="117">
        <v>45257</v>
      </c>
      <c r="L241" s="197">
        <v>45629</v>
      </c>
      <c r="M241" s="119"/>
      <c r="N241" s="37"/>
    </row>
    <row r="242" spans="1:14" s="34" customFormat="1" ht="38.25" x14ac:dyDescent="0.2">
      <c r="A242" s="111" t="s">
        <v>267</v>
      </c>
      <c r="B242" s="111" t="s">
        <v>870</v>
      </c>
      <c r="C242" s="112" t="s">
        <v>871</v>
      </c>
      <c r="D242" s="113" t="s">
        <v>872</v>
      </c>
      <c r="E242" s="111" t="s">
        <v>186</v>
      </c>
      <c r="F242" s="125"/>
      <c r="G242" s="114" t="s">
        <v>873</v>
      </c>
      <c r="H242" s="123" t="s">
        <v>54</v>
      </c>
      <c r="I242" s="191" t="s">
        <v>55</v>
      </c>
      <c r="J242" s="117">
        <v>41990</v>
      </c>
      <c r="K242" s="117">
        <v>45257</v>
      </c>
      <c r="L242" s="197">
        <v>45629</v>
      </c>
      <c r="M242" s="119"/>
      <c r="N242" s="37"/>
    </row>
    <row r="243" spans="1:14" s="34" customFormat="1" ht="25.5" x14ac:dyDescent="0.2">
      <c r="A243" s="111" t="s">
        <v>267</v>
      </c>
      <c r="B243" s="111" t="s">
        <v>874</v>
      </c>
      <c r="C243" s="112" t="s">
        <v>875</v>
      </c>
      <c r="D243" s="111" t="s">
        <v>876</v>
      </c>
      <c r="E243" s="111" t="s">
        <v>282</v>
      </c>
      <c r="F243" s="114"/>
      <c r="G243" s="114" t="s">
        <v>869</v>
      </c>
      <c r="H243" s="123" t="s">
        <v>54</v>
      </c>
      <c r="I243" s="191" t="s">
        <v>55</v>
      </c>
      <c r="J243" s="117">
        <v>42355</v>
      </c>
      <c r="K243" s="117">
        <v>45257</v>
      </c>
      <c r="L243" s="197">
        <v>45629</v>
      </c>
      <c r="M243" s="119"/>
      <c r="N243" s="37"/>
    </row>
    <row r="244" spans="1:14" s="34" customFormat="1" ht="63.75" x14ac:dyDescent="0.2">
      <c r="A244" s="121" t="s">
        <v>267</v>
      </c>
      <c r="B244" s="121" t="s">
        <v>877</v>
      </c>
      <c r="C244" s="120" t="s">
        <v>878</v>
      </c>
      <c r="D244" s="121" t="s">
        <v>879</v>
      </c>
      <c r="E244" s="121" t="s">
        <v>150</v>
      </c>
      <c r="F244" s="121"/>
      <c r="G244" s="121" t="s">
        <v>880</v>
      </c>
      <c r="H244" s="120" t="s">
        <v>392</v>
      </c>
      <c r="I244" s="191" t="s">
        <v>393</v>
      </c>
      <c r="J244" s="133">
        <v>44215</v>
      </c>
      <c r="K244" s="118"/>
      <c r="L244" s="133"/>
      <c r="M244" s="134"/>
      <c r="N244" s="37"/>
    </row>
    <row r="245" spans="1:14" s="34" customFormat="1" ht="63.75" x14ac:dyDescent="0.2">
      <c r="A245" s="111" t="s">
        <v>267</v>
      </c>
      <c r="B245" s="111" t="s">
        <v>881</v>
      </c>
      <c r="C245" s="111" t="s">
        <v>882</v>
      </c>
      <c r="D245" s="111" t="s">
        <v>883</v>
      </c>
      <c r="E245" s="121" t="s">
        <v>1346</v>
      </c>
      <c r="F245" s="125"/>
      <c r="G245" s="114" t="s">
        <v>1378</v>
      </c>
      <c r="H245" s="193" t="s">
        <v>392</v>
      </c>
      <c r="I245" s="191" t="s">
        <v>393</v>
      </c>
      <c r="J245" s="133">
        <v>43662</v>
      </c>
      <c r="K245" s="133"/>
      <c r="L245" s="117">
        <v>45705</v>
      </c>
      <c r="M245" s="119"/>
      <c r="N245" s="37"/>
    </row>
    <row r="246" spans="1:14" s="34" customFormat="1" x14ac:dyDescent="0.2">
      <c r="A246" s="111" t="s">
        <v>267</v>
      </c>
      <c r="B246" s="111" t="s">
        <v>884</v>
      </c>
      <c r="C246" s="112" t="s">
        <v>885</v>
      </c>
      <c r="D246" s="111" t="s">
        <v>886</v>
      </c>
      <c r="E246" s="111" t="s">
        <v>282</v>
      </c>
      <c r="F246" s="114"/>
      <c r="G246" s="114"/>
      <c r="H246" s="123" t="s">
        <v>392</v>
      </c>
      <c r="I246" s="191" t="s">
        <v>393</v>
      </c>
      <c r="J246" s="117">
        <v>41262</v>
      </c>
      <c r="K246" s="117"/>
      <c r="L246" s="117"/>
      <c r="M246" s="119"/>
      <c r="N246" s="37"/>
    </row>
    <row r="247" spans="1:14" s="34" customFormat="1" x14ac:dyDescent="0.2">
      <c r="A247" s="111" t="s">
        <v>267</v>
      </c>
      <c r="B247" s="111" t="s">
        <v>887</v>
      </c>
      <c r="C247" s="112" t="s">
        <v>888</v>
      </c>
      <c r="D247" s="113" t="s">
        <v>889</v>
      </c>
      <c r="E247" s="111" t="s">
        <v>150</v>
      </c>
      <c r="F247" s="114"/>
      <c r="G247" s="114" t="s">
        <v>890</v>
      </c>
      <c r="H247" s="123" t="s">
        <v>392</v>
      </c>
      <c r="I247" s="191" t="s">
        <v>393</v>
      </c>
      <c r="J247" s="117">
        <v>40471</v>
      </c>
      <c r="K247" s="117"/>
      <c r="L247" s="117"/>
      <c r="M247" s="119"/>
      <c r="N247" s="37"/>
    </row>
    <row r="248" spans="1:14" s="34" customFormat="1" ht="38.25" x14ac:dyDescent="0.2">
      <c r="A248" s="111" t="s">
        <v>267</v>
      </c>
      <c r="B248" s="111" t="s">
        <v>891</v>
      </c>
      <c r="C248" s="142" t="s">
        <v>892</v>
      </c>
      <c r="D248" s="113" t="s">
        <v>893</v>
      </c>
      <c r="E248" s="111" t="s">
        <v>282</v>
      </c>
      <c r="F248" s="114"/>
      <c r="G248" s="114" t="s">
        <v>894</v>
      </c>
      <c r="H248" s="123">
        <v>3</v>
      </c>
      <c r="I248" s="191" t="s">
        <v>393</v>
      </c>
      <c r="J248" s="117">
        <v>43278</v>
      </c>
      <c r="K248" s="117"/>
      <c r="L248" s="117"/>
      <c r="M248" s="119"/>
      <c r="N248" s="37"/>
    </row>
    <row r="249" spans="1:14" s="34" customFormat="1" ht="89.25" x14ac:dyDescent="0.2">
      <c r="A249" s="111" t="s">
        <v>267</v>
      </c>
      <c r="B249" s="111" t="s">
        <v>895</v>
      </c>
      <c r="C249" s="142" t="s">
        <v>469</v>
      </c>
      <c r="D249" s="113" t="s">
        <v>469</v>
      </c>
      <c r="E249" s="111" t="s">
        <v>150</v>
      </c>
      <c r="F249" s="125"/>
      <c r="G249" s="114" t="s">
        <v>896</v>
      </c>
      <c r="H249" s="123" t="s">
        <v>54</v>
      </c>
      <c r="I249" s="191" t="s">
        <v>393</v>
      </c>
      <c r="J249" s="117">
        <v>41990</v>
      </c>
      <c r="K249" s="117">
        <v>45778</v>
      </c>
      <c r="L249" s="117">
        <v>44743</v>
      </c>
      <c r="M249" s="119"/>
      <c r="N249" s="37"/>
    </row>
    <row r="250" spans="1:14" s="34" customFormat="1" ht="76.5" x14ac:dyDescent="0.2">
      <c r="A250" s="111" t="s">
        <v>267</v>
      </c>
      <c r="B250" s="111" t="s">
        <v>897</v>
      </c>
      <c r="C250" s="120" t="s">
        <v>898</v>
      </c>
      <c r="D250" s="121" t="s">
        <v>899</v>
      </c>
      <c r="E250" s="121" t="s">
        <v>186</v>
      </c>
      <c r="F250" s="125"/>
      <c r="G250" s="114" t="s">
        <v>1301</v>
      </c>
      <c r="H250" s="193">
        <v>3</v>
      </c>
      <c r="I250" s="191" t="s">
        <v>393</v>
      </c>
      <c r="J250" s="133" t="s">
        <v>900</v>
      </c>
      <c r="K250" s="133"/>
      <c r="L250" s="133"/>
      <c r="M250" s="134"/>
      <c r="N250" s="37"/>
    </row>
    <row r="251" spans="1:14" s="34" customFormat="1" ht="76.5" x14ac:dyDescent="0.2">
      <c r="A251" s="111" t="s">
        <v>267</v>
      </c>
      <c r="B251" s="111" t="s">
        <v>901</v>
      </c>
      <c r="C251" s="120" t="s">
        <v>902</v>
      </c>
      <c r="D251" s="121" t="s">
        <v>903</v>
      </c>
      <c r="E251" s="121" t="s">
        <v>282</v>
      </c>
      <c r="F251" s="125"/>
      <c r="G251" s="114" t="s">
        <v>1301</v>
      </c>
      <c r="H251" s="193" t="s">
        <v>392</v>
      </c>
      <c r="I251" s="191" t="s">
        <v>393</v>
      </c>
      <c r="J251" s="133">
        <v>43480</v>
      </c>
      <c r="K251" s="133"/>
      <c r="L251" s="133"/>
      <c r="M251" s="134"/>
      <c r="N251" s="37"/>
    </row>
    <row r="252" spans="1:14" s="34" customFormat="1" ht="76.5" x14ac:dyDescent="0.2">
      <c r="A252" s="111" t="s">
        <v>267</v>
      </c>
      <c r="B252" s="111" t="s">
        <v>904</v>
      </c>
      <c r="C252" s="112" t="s">
        <v>905</v>
      </c>
      <c r="D252" s="111" t="s">
        <v>906</v>
      </c>
      <c r="E252" s="111" t="s">
        <v>435</v>
      </c>
      <c r="F252" s="114"/>
      <c r="G252" s="114" t="s">
        <v>907</v>
      </c>
      <c r="H252" s="123" t="s">
        <v>392</v>
      </c>
      <c r="I252" s="191" t="s">
        <v>393</v>
      </c>
      <c r="J252" s="117">
        <v>42355</v>
      </c>
      <c r="K252" s="117"/>
      <c r="L252" s="117"/>
      <c r="M252" s="119"/>
      <c r="N252" s="37"/>
    </row>
    <row r="253" spans="1:14" s="34" customFormat="1" x14ac:dyDescent="0.2">
      <c r="A253" s="111" t="s">
        <v>267</v>
      </c>
      <c r="B253" s="111" t="s">
        <v>908</v>
      </c>
      <c r="C253" s="112" t="s">
        <v>909</v>
      </c>
      <c r="D253" s="111" t="s">
        <v>910</v>
      </c>
      <c r="E253" s="111" t="s">
        <v>282</v>
      </c>
      <c r="F253" s="114"/>
      <c r="G253" s="114"/>
      <c r="H253" s="123" t="s">
        <v>392</v>
      </c>
      <c r="I253" s="191" t="s">
        <v>393</v>
      </c>
      <c r="J253" s="117">
        <v>41262</v>
      </c>
      <c r="K253" s="117"/>
      <c r="L253" s="117"/>
      <c r="M253" s="119"/>
      <c r="N253" s="37"/>
    </row>
    <row r="254" spans="1:14" s="34" customFormat="1" ht="51" x14ac:dyDescent="0.2">
      <c r="A254" s="111" t="s">
        <v>267</v>
      </c>
      <c r="B254" s="111" t="s">
        <v>911</v>
      </c>
      <c r="C254" s="142" t="s">
        <v>912</v>
      </c>
      <c r="D254" s="113" t="s">
        <v>913</v>
      </c>
      <c r="E254" s="111" t="s">
        <v>186</v>
      </c>
      <c r="F254" s="114" t="s">
        <v>1164</v>
      </c>
      <c r="G254" s="114" t="s">
        <v>914</v>
      </c>
      <c r="H254" s="192" t="s">
        <v>455</v>
      </c>
      <c r="I254" s="191" t="s">
        <v>393</v>
      </c>
      <c r="J254" s="117">
        <v>43278</v>
      </c>
      <c r="K254" s="117"/>
      <c r="L254" s="117">
        <v>44585</v>
      </c>
      <c r="M254" s="119"/>
      <c r="N254" s="37"/>
    </row>
    <row r="255" spans="1:14" s="34" customFormat="1" x14ac:dyDescent="0.2">
      <c r="A255" s="111" t="s">
        <v>267</v>
      </c>
      <c r="B255" s="111" t="s">
        <v>915</v>
      </c>
      <c r="C255" s="112" t="s">
        <v>916</v>
      </c>
      <c r="D255" s="111" t="s">
        <v>917</v>
      </c>
      <c r="E255" s="111" t="s">
        <v>150</v>
      </c>
      <c r="F255" s="125"/>
      <c r="G255" s="114" t="s">
        <v>819</v>
      </c>
      <c r="H255" s="123" t="s">
        <v>392</v>
      </c>
      <c r="I255" s="191" t="s">
        <v>393</v>
      </c>
      <c r="J255" s="117">
        <v>41262</v>
      </c>
      <c r="K255" s="117"/>
      <c r="L255" s="117"/>
      <c r="M255" s="119"/>
      <c r="N255" s="37"/>
    </row>
    <row r="256" spans="1:14" s="34" customFormat="1" x14ac:dyDescent="0.2">
      <c r="A256" s="111" t="s">
        <v>267</v>
      </c>
      <c r="B256" s="111" t="s">
        <v>918</v>
      </c>
      <c r="C256" s="112" t="s">
        <v>919</v>
      </c>
      <c r="D256" s="111" t="s">
        <v>920</v>
      </c>
      <c r="E256" s="111" t="s">
        <v>150</v>
      </c>
      <c r="F256" s="125"/>
      <c r="G256" s="114" t="s">
        <v>921</v>
      </c>
      <c r="H256" s="123" t="s">
        <v>392</v>
      </c>
      <c r="I256" s="191" t="s">
        <v>393</v>
      </c>
      <c r="J256" s="117">
        <v>41624</v>
      </c>
      <c r="K256" s="117"/>
      <c r="L256" s="117"/>
      <c r="M256" s="119"/>
      <c r="N256" s="37"/>
    </row>
    <row r="257" spans="1:14" s="34" customFormat="1" ht="54" customHeight="1" x14ac:dyDescent="0.2">
      <c r="A257" s="111" t="s">
        <v>267</v>
      </c>
      <c r="B257" s="111" t="s">
        <v>922</v>
      </c>
      <c r="C257" s="112" t="s">
        <v>923</v>
      </c>
      <c r="D257" s="113" t="s">
        <v>924</v>
      </c>
      <c r="E257" s="111" t="s">
        <v>925</v>
      </c>
      <c r="F257" s="114"/>
      <c r="G257" s="114" t="s">
        <v>424</v>
      </c>
      <c r="H257" s="123" t="s">
        <v>392</v>
      </c>
      <c r="I257" s="191" t="s">
        <v>393</v>
      </c>
      <c r="J257" s="117">
        <v>40729</v>
      </c>
      <c r="K257" s="117"/>
      <c r="L257" s="117"/>
      <c r="M257" s="119"/>
      <c r="N257" s="37"/>
    </row>
    <row r="258" spans="1:14" s="34" customFormat="1" x14ac:dyDescent="0.2">
      <c r="A258" s="111" t="s">
        <v>267</v>
      </c>
      <c r="B258" s="111" t="s">
        <v>926</v>
      </c>
      <c r="C258" s="112" t="s">
        <v>927</v>
      </c>
      <c r="D258" s="111" t="s">
        <v>928</v>
      </c>
      <c r="E258" s="111" t="s">
        <v>282</v>
      </c>
      <c r="F258" s="114"/>
      <c r="G258" s="114"/>
      <c r="H258" s="123" t="s">
        <v>392</v>
      </c>
      <c r="I258" s="191" t="s">
        <v>393</v>
      </c>
      <c r="J258" s="117">
        <v>41262</v>
      </c>
      <c r="K258" s="117"/>
      <c r="L258" s="117"/>
      <c r="M258" s="119"/>
      <c r="N258" s="37"/>
    </row>
    <row r="259" spans="1:14" s="34" customFormat="1" x14ac:dyDescent="0.2">
      <c r="A259" s="111" t="s">
        <v>267</v>
      </c>
      <c r="B259" s="111" t="s">
        <v>929</v>
      </c>
      <c r="C259" s="112" t="s">
        <v>930</v>
      </c>
      <c r="D259" s="111" t="s">
        <v>931</v>
      </c>
      <c r="E259" s="111" t="s">
        <v>282</v>
      </c>
      <c r="F259" s="114"/>
      <c r="G259" s="114"/>
      <c r="H259" s="123" t="s">
        <v>392</v>
      </c>
      <c r="I259" s="191" t="s">
        <v>393</v>
      </c>
      <c r="J259" s="117">
        <v>41262</v>
      </c>
      <c r="K259" s="117"/>
      <c r="L259" s="117"/>
      <c r="M259" s="119"/>
      <c r="N259" s="37"/>
    </row>
    <row r="260" spans="1:14" s="34" customFormat="1" ht="76.5" x14ac:dyDescent="0.2">
      <c r="A260" s="111" t="s">
        <v>267</v>
      </c>
      <c r="B260" s="111" t="s">
        <v>932</v>
      </c>
      <c r="C260" s="120" t="s">
        <v>933</v>
      </c>
      <c r="D260" s="121" t="s">
        <v>934</v>
      </c>
      <c r="E260" s="121" t="s">
        <v>186</v>
      </c>
      <c r="F260" s="125"/>
      <c r="G260" s="114" t="s">
        <v>1301</v>
      </c>
      <c r="H260" s="193" t="s">
        <v>392</v>
      </c>
      <c r="I260" s="191" t="s">
        <v>393</v>
      </c>
      <c r="J260" s="133">
        <v>43480</v>
      </c>
      <c r="K260" s="133"/>
      <c r="L260" s="133"/>
      <c r="M260" s="134"/>
      <c r="N260" s="37"/>
    </row>
    <row r="261" spans="1:14" s="34" customFormat="1" ht="51" x14ac:dyDescent="0.2">
      <c r="A261" s="111" t="s">
        <v>267</v>
      </c>
      <c r="B261" s="111" t="s">
        <v>935</v>
      </c>
      <c r="C261" s="142" t="s">
        <v>936</v>
      </c>
      <c r="D261" s="113" t="s">
        <v>937</v>
      </c>
      <c r="E261" s="111" t="s">
        <v>186</v>
      </c>
      <c r="F261" s="114" t="s">
        <v>1164</v>
      </c>
      <c r="G261" s="114" t="s">
        <v>938</v>
      </c>
      <c r="H261" s="123">
        <v>3</v>
      </c>
      <c r="I261" s="191" t="s">
        <v>393</v>
      </c>
      <c r="J261" s="117">
        <v>43278</v>
      </c>
      <c r="K261" s="117"/>
      <c r="L261" s="117">
        <v>44585</v>
      </c>
      <c r="M261" s="119"/>
      <c r="N261" s="37"/>
    </row>
    <row r="262" spans="1:14" s="34" customFormat="1" ht="38.25" x14ac:dyDescent="0.2">
      <c r="A262" s="111" t="s">
        <v>267</v>
      </c>
      <c r="B262" s="111" t="s">
        <v>939</v>
      </c>
      <c r="C262" s="112" t="s">
        <v>940</v>
      </c>
      <c r="D262" s="111" t="s">
        <v>941</v>
      </c>
      <c r="E262" s="111" t="s">
        <v>150</v>
      </c>
      <c r="F262" s="114"/>
      <c r="G262" s="114" t="s">
        <v>890</v>
      </c>
      <c r="H262" s="123" t="s">
        <v>392</v>
      </c>
      <c r="I262" s="191" t="s">
        <v>393</v>
      </c>
      <c r="J262" s="117">
        <v>40471</v>
      </c>
      <c r="K262" s="117"/>
      <c r="L262" s="118">
        <v>43438</v>
      </c>
      <c r="M262" s="119"/>
      <c r="N262" s="37"/>
    </row>
    <row r="263" spans="1:14" s="34" customFormat="1" x14ac:dyDescent="0.2">
      <c r="A263" s="111" t="s">
        <v>267</v>
      </c>
      <c r="B263" s="111" t="s">
        <v>942</v>
      </c>
      <c r="C263" s="111" t="s">
        <v>943</v>
      </c>
      <c r="D263" s="111" t="s">
        <v>944</v>
      </c>
      <c r="E263" s="147" t="s">
        <v>150</v>
      </c>
      <c r="F263" s="114"/>
      <c r="G263" s="114"/>
      <c r="H263" s="113" t="s">
        <v>455</v>
      </c>
      <c r="I263" s="118" t="s">
        <v>393</v>
      </c>
      <c r="J263" s="133">
        <v>43846</v>
      </c>
      <c r="K263" s="133"/>
      <c r="L263" s="133"/>
      <c r="M263" s="134"/>
      <c r="N263" s="37"/>
    </row>
    <row r="264" spans="1:14" s="34" customFormat="1" ht="63.75" x14ac:dyDescent="0.2">
      <c r="A264" s="111" t="s">
        <v>267</v>
      </c>
      <c r="B264" s="111" t="s">
        <v>945</v>
      </c>
      <c r="C264" s="142" t="s">
        <v>946</v>
      </c>
      <c r="D264" s="113" t="s">
        <v>947</v>
      </c>
      <c r="E264" s="111" t="s">
        <v>948</v>
      </c>
      <c r="F264" s="114"/>
      <c r="G264" s="114" t="s">
        <v>949</v>
      </c>
      <c r="H264" s="123">
        <v>3</v>
      </c>
      <c r="I264" s="191" t="s">
        <v>393</v>
      </c>
      <c r="J264" s="117">
        <v>43278</v>
      </c>
      <c r="K264" s="117"/>
      <c r="L264" s="118">
        <v>43438</v>
      </c>
      <c r="M264" s="119"/>
      <c r="N264" s="37"/>
    </row>
    <row r="265" spans="1:14" s="34" customFormat="1" ht="38.25" x14ac:dyDescent="0.2">
      <c r="A265" s="111" t="s">
        <v>267</v>
      </c>
      <c r="B265" s="111" t="s">
        <v>950</v>
      </c>
      <c r="C265" s="112" t="s">
        <v>951</v>
      </c>
      <c r="D265" s="111" t="s">
        <v>952</v>
      </c>
      <c r="E265" s="111" t="s">
        <v>85</v>
      </c>
      <c r="F265" s="125"/>
      <c r="G265" s="114" t="s">
        <v>1311</v>
      </c>
      <c r="H265" s="123" t="s">
        <v>392</v>
      </c>
      <c r="I265" s="191" t="s">
        <v>393</v>
      </c>
      <c r="J265" s="117">
        <v>41262</v>
      </c>
      <c r="K265" s="117"/>
      <c r="L265" s="118">
        <v>43438</v>
      </c>
      <c r="M265" s="119"/>
      <c r="N265" s="37"/>
    </row>
    <row r="266" spans="1:14" s="34" customFormat="1" ht="51" x14ac:dyDescent="0.2">
      <c r="A266" s="111" t="s">
        <v>267</v>
      </c>
      <c r="B266" s="111" t="s">
        <v>1388</v>
      </c>
      <c r="C266" s="142" t="s">
        <v>953</v>
      </c>
      <c r="D266" s="113" t="s">
        <v>954</v>
      </c>
      <c r="E266" s="111" t="s">
        <v>186</v>
      </c>
      <c r="F266" s="114" t="s">
        <v>1164</v>
      </c>
      <c r="G266" s="114" t="s">
        <v>955</v>
      </c>
      <c r="H266" s="192" t="s">
        <v>455</v>
      </c>
      <c r="I266" s="191" t="s">
        <v>393</v>
      </c>
      <c r="J266" s="117">
        <v>43278</v>
      </c>
      <c r="K266" s="117"/>
      <c r="L266" s="117">
        <v>44585</v>
      </c>
      <c r="M266" s="119"/>
      <c r="N266" s="37"/>
    </row>
    <row r="267" spans="1:14" s="34" customFormat="1" ht="38.25" x14ac:dyDescent="0.2">
      <c r="A267" s="111" t="s">
        <v>267</v>
      </c>
      <c r="B267" s="111" t="s">
        <v>956</v>
      </c>
      <c r="C267" s="142" t="s">
        <v>957</v>
      </c>
      <c r="D267" s="111" t="s">
        <v>958</v>
      </c>
      <c r="E267" s="111" t="s">
        <v>128</v>
      </c>
      <c r="F267" s="114" t="s">
        <v>1270</v>
      </c>
      <c r="G267" s="114" t="s">
        <v>959</v>
      </c>
      <c r="H267" s="123" t="s">
        <v>455</v>
      </c>
      <c r="I267" s="191" t="s">
        <v>393</v>
      </c>
      <c r="J267" s="117">
        <v>43115</v>
      </c>
      <c r="K267" s="117"/>
      <c r="L267" s="117">
        <v>43922</v>
      </c>
      <c r="M267" s="119"/>
      <c r="N267" s="37"/>
    </row>
    <row r="268" spans="1:14" s="34" customFormat="1" ht="25.5" x14ac:dyDescent="0.2">
      <c r="A268" s="111" t="s">
        <v>267</v>
      </c>
      <c r="B268" s="111" t="s">
        <v>960</v>
      </c>
      <c r="C268" s="112" t="s">
        <v>961</v>
      </c>
      <c r="D268" s="111" t="s">
        <v>962</v>
      </c>
      <c r="E268" s="111" t="s">
        <v>150</v>
      </c>
      <c r="F268" s="114"/>
      <c r="G268" s="114" t="s">
        <v>890</v>
      </c>
      <c r="H268" s="123" t="s">
        <v>392</v>
      </c>
      <c r="I268" s="191" t="s">
        <v>393</v>
      </c>
      <c r="J268" s="117">
        <v>40471</v>
      </c>
      <c r="K268" s="117"/>
      <c r="L268" s="117"/>
      <c r="M268" s="119"/>
      <c r="N268" s="37"/>
    </row>
    <row r="269" spans="1:14" s="34" customFormat="1" ht="76.5" x14ac:dyDescent="0.2">
      <c r="A269" s="111" t="s">
        <v>267</v>
      </c>
      <c r="B269" s="111" t="s">
        <v>963</v>
      </c>
      <c r="C269" s="120" t="s">
        <v>964</v>
      </c>
      <c r="D269" s="121" t="s">
        <v>965</v>
      </c>
      <c r="E269" s="121" t="s">
        <v>128</v>
      </c>
      <c r="F269" s="125"/>
      <c r="G269" s="114" t="s">
        <v>1312</v>
      </c>
      <c r="H269" s="193" t="s">
        <v>455</v>
      </c>
      <c r="I269" s="191" t="s">
        <v>393</v>
      </c>
      <c r="J269" s="133">
        <v>43480</v>
      </c>
      <c r="K269" s="133"/>
      <c r="L269" s="117">
        <v>43922</v>
      </c>
      <c r="M269" s="134"/>
      <c r="N269" s="37"/>
    </row>
    <row r="270" spans="1:14" s="34" customFormat="1" ht="38.25" x14ac:dyDescent="0.2">
      <c r="A270" s="111" t="s">
        <v>267</v>
      </c>
      <c r="B270" s="111" t="s">
        <v>966</v>
      </c>
      <c r="C270" s="142" t="s">
        <v>967</v>
      </c>
      <c r="D270" s="113" t="s">
        <v>968</v>
      </c>
      <c r="E270" s="111" t="s">
        <v>186</v>
      </c>
      <c r="F270" s="114"/>
      <c r="G270" s="114" t="s">
        <v>959</v>
      </c>
      <c r="H270" s="123">
        <v>3</v>
      </c>
      <c r="I270" s="191" t="s">
        <v>393</v>
      </c>
      <c r="J270" s="117">
        <v>43278</v>
      </c>
      <c r="K270" s="117"/>
      <c r="L270" s="117"/>
      <c r="M270" s="119"/>
      <c r="N270" s="37"/>
    </row>
    <row r="271" spans="1:14" s="34" customFormat="1" ht="38.25" x14ac:dyDescent="0.2">
      <c r="A271" s="111" t="s">
        <v>267</v>
      </c>
      <c r="B271" s="111" t="s">
        <v>969</v>
      </c>
      <c r="C271" s="112" t="s">
        <v>970</v>
      </c>
      <c r="D271" s="111" t="s">
        <v>971</v>
      </c>
      <c r="E271" s="111" t="s">
        <v>972</v>
      </c>
      <c r="F271" s="114"/>
      <c r="G271" s="114" t="s">
        <v>973</v>
      </c>
      <c r="H271" s="194" t="s">
        <v>455</v>
      </c>
      <c r="I271" s="191" t="s">
        <v>393</v>
      </c>
      <c r="J271" s="117">
        <v>42541</v>
      </c>
      <c r="K271" s="117"/>
      <c r="L271" s="117">
        <v>43922</v>
      </c>
      <c r="M271" s="119"/>
      <c r="N271" s="37"/>
    </row>
    <row r="272" spans="1:14" s="34" customFormat="1" ht="38.25" x14ac:dyDescent="0.2">
      <c r="A272" s="111" t="s">
        <v>267</v>
      </c>
      <c r="B272" s="111" t="s">
        <v>974</v>
      </c>
      <c r="C272" s="142" t="s">
        <v>975</v>
      </c>
      <c r="D272" s="113" t="s">
        <v>976</v>
      </c>
      <c r="E272" s="111" t="s">
        <v>128</v>
      </c>
      <c r="F272" s="114"/>
      <c r="G272" s="114" t="s">
        <v>959</v>
      </c>
      <c r="H272" s="192" t="s">
        <v>455</v>
      </c>
      <c r="I272" s="191" t="s">
        <v>393</v>
      </c>
      <c r="J272" s="117">
        <v>43115</v>
      </c>
      <c r="K272" s="117"/>
      <c r="L272" s="117">
        <v>43922</v>
      </c>
      <c r="M272" s="119"/>
      <c r="N272" s="37"/>
    </row>
    <row r="273" spans="1:15" s="34" customFormat="1" ht="63.75" x14ac:dyDescent="0.2">
      <c r="A273" s="111" t="s">
        <v>267</v>
      </c>
      <c r="B273" s="111" t="s">
        <v>977</v>
      </c>
      <c r="C273" s="139" t="s">
        <v>978</v>
      </c>
      <c r="D273" s="139" t="s">
        <v>979</v>
      </c>
      <c r="E273" s="152" t="s">
        <v>390</v>
      </c>
      <c r="F273" s="125"/>
      <c r="G273" s="114" t="s">
        <v>1302</v>
      </c>
      <c r="H273" s="193" t="s">
        <v>392</v>
      </c>
      <c r="I273" s="191" t="s">
        <v>393</v>
      </c>
      <c r="J273" s="153">
        <v>43662</v>
      </c>
      <c r="K273" s="133"/>
      <c r="L273" s="117"/>
      <c r="M273" s="134"/>
      <c r="N273" s="37"/>
    </row>
    <row r="274" spans="1:15" s="34" customFormat="1" ht="25.5" x14ac:dyDescent="0.2">
      <c r="A274" s="111" t="s">
        <v>267</v>
      </c>
      <c r="B274" s="111" t="s">
        <v>980</v>
      </c>
      <c r="C274" s="111" t="s">
        <v>981</v>
      </c>
      <c r="D274" s="111" t="s">
        <v>982</v>
      </c>
      <c r="E274" s="141" t="s">
        <v>150</v>
      </c>
      <c r="F274" s="125"/>
      <c r="G274" s="114" t="s">
        <v>983</v>
      </c>
      <c r="H274" s="193" t="s">
        <v>455</v>
      </c>
      <c r="I274" s="191" t="s">
        <v>393</v>
      </c>
      <c r="J274" s="133">
        <v>44007</v>
      </c>
      <c r="K274" s="133"/>
      <c r="L274" s="133"/>
      <c r="M274" s="134"/>
      <c r="N274" s="37"/>
    </row>
    <row r="275" spans="1:15" s="34" customFormat="1" ht="38.25" x14ac:dyDescent="0.2">
      <c r="A275" s="113" t="s">
        <v>267</v>
      </c>
      <c r="B275" s="111" t="s">
        <v>984</v>
      </c>
      <c r="C275" s="111" t="s">
        <v>985</v>
      </c>
      <c r="D275" s="111" t="s">
        <v>986</v>
      </c>
      <c r="E275" s="113" t="s">
        <v>150</v>
      </c>
      <c r="F275" s="125"/>
      <c r="G275" s="114" t="s">
        <v>1303</v>
      </c>
      <c r="H275" s="113" t="s">
        <v>455</v>
      </c>
      <c r="I275" s="118" t="s">
        <v>393</v>
      </c>
      <c r="J275" s="133">
        <v>43846</v>
      </c>
      <c r="K275" s="133"/>
      <c r="L275" s="133"/>
      <c r="M275" s="134"/>
      <c r="N275" s="37"/>
    </row>
    <row r="276" spans="1:15" s="34" customFormat="1" ht="25.5" x14ac:dyDescent="0.2">
      <c r="A276" s="111" t="s">
        <v>267</v>
      </c>
      <c r="B276" s="111" t="s">
        <v>987</v>
      </c>
      <c r="C276" s="142" t="s">
        <v>988</v>
      </c>
      <c r="D276" s="113" t="s">
        <v>989</v>
      </c>
      <c r="E276" s="111" t="s">
        <v>150</v>
      </c>
      <c r="F276" s="125"/>
      <c r="G276" s="114" t="s">
        <v>896</v>
      </c>
      <c r="H276" s="123" t="s">
        <v>54</v>
      </c>
      <c r="I276" s="118" t="s">
        <v>393</v>
      </c>
      <c r="J276" s="117">
        <v>41990</v>
      </c>
      <c r="K276" s="117">
        <v>45778</v>
      </c>
      <c r="L276" s="117">
        <v>44743</v>
      </c>
      <c r="M276" s="119"/>
      <c r="N276" s="37"/>
    </row>
    <row r="277" spans="1:15" s="34" customFormat="1" ht="38.25" x14ac:dyDescent="0.2">
      <c r="A277" s="113" t="s">
        <v>267</v>
      </c>
      <c r="B277" s="111" t="s">
        <v>990</v>
      </c>
      <c r="C277" s="111" t="s">
        <v>991</v>
      </c>
      <c r="D277" s="111" t="s">
        <v>992</v>
      </c>
      <c r="E277" s="113" t="s">
        <v>150</v>
      </c>
      <c r="F277" s="125"/>
      <c r="G277" s="114" t="s">
        <v>1303</v>
      </c>
      <c r="H277" s="113" t="s">
        <v>455</v>
      </c>
      <c r="I277" s="118" t="s">
        <v>393</v>
      </c>
      <c r="J277" s="133">
        <v>43846</v>
      </c>
      <c r="K277" s="133"/>
      <c r="L277" s="133"/>
      <c r="M277" s="134"/>
      <c r="N277" s="37"/>
    </row>
    <row r="278" spans="1:15" s="34" customFormat="1" x14ac:dyDescent="0.2">
      <c r="A278" s="111" t="s">
        <v>267</v>
      </c>
      <c r="B278" s="111" t="s">
        <v>993</v>
      </c>
      <c r="C278" s="120" t="s">
        <v>994</v>
      </c>
      <c r="D278" s="121" t="s">
        <v>995</v>
      </c>
      <c r="E278" s="121" t="s">
        <v>150</v>
      </c>
      <c r="F278" s="114"/>
      <c r="G278" s="114"/>
      <c r="H278" s="193" t="s">
        <v>392</v>
      </c>
      <c r="I278" s="191" t="s">
        <v>393</v>
      </c>
      <c r="J278" s="133">
        <v>43480</v>
      </c>
      <c r="K278" s="133"/>
      <c r="L278" s="133"/>
      <c r="M278" s="134"/>
      <c r="N278" s="37"/>
    </row>
    <row r="279" spans="1:15" s="34" customFormat="1" ht="38.25" x14ac:dyDescent="0.2">
      <c r="A279" s="111" t="s">
        <v>267</v>
      </c>
      <c r="B279" s="111" t="s">
        <v>996</v>
      </c>
      <c r="C279" s="120" t="s">
        <v>997</v>
      </c>
      <c r="D279" s="121" t="s">
        <v>998</v>
      </c>
      <c r="E279" s="121" t="s">
        <v>390</v>
      </c>
      <c r="F279" s="114"/>
      <c r="G279" s="114"/>
      <c r="H279" s="193" t="s">
        <v>392</v>
      </c>
      <c r="I279" s="191" t="s">
        <v>393</v>
      </c>
      <c r="J279" s="133">
        <v>43480</v>
      </c>
      <c r="K279" s="133"/>
      <c r="L279" s="133"/>
      <c r="M279" s="134"/>
      <c r="N279" s="37"/>
      <c r="O279" s="37"/>
    </row>
    <row r="280" spans="1:15" s="34" customFormat="1" x14ac:dyDescent="0.2">
      <c r="A280" s="111" t="s">
        <v>267</v>
      </c>
      <c r="B280" s="111" t="s">
        <v>999</v>
      </c>
      <c r="C280" s="112" t="s">
        <v>1000</v>
      </c>
      <c r="D280" s="111" t="s">
        <v>1001</v>
      </c>
      <c r="E280" s="111" t="s">
        <v>53</v>
      </c>
      <c r="F280" s="114"/>
      <c r="G280" s="114" t="s">
        <v>1002</v>
      </c>
      <c r="H280" s="123">
        <v>3</v>
      </c>
      <c r="I280" s="191" t="s">
        <v>393</v>
      </c>
      <c r="J280" s="117">
        <v>42355</v>
      </c>
      <c r="K280" s="117"/>
      <c r="L280" s="117"/>
      <c r="M280" s="119"/>
      <c r="N280" s="37"/>
      <c r="O280" s="37"/>
    </row>
    <row r="281" spans="1:15" s="34" customFormat="1" ht="38.25" x14ac:dyDescent="0.2">
      <c r="A281" s="195" t="s">
        <v>267</v>
      </c>
      <c r="B281" s="44" t="s">
        <v>1003</v>
      </c>
      <c r="C281" s="44" t="s">
        <v>1004</v>
      </c>
      <c r="D281" s="44" t="s">
        <v>1005</v>
      </c>
      <c r="E281" s="195" t="s">
        <v>150</v>
      </c>
      <c r="F281" s="195"/>
      <c r="G281" s="114" t="s">
        <v>1006</v>
      </c>
      <c r="H281" s="68" t="s">
        <v>392</v>
      </c>
      <c r="I281" s="191" t="s">
        <v>393</v>
      </c>
      <c r="J281" s="143">
        <v>44385</v>
      </c>
      <c r="K281" s="196"/>
      <c r="L281" s="143"/>
      <c r="M281" s="144"/>
      <c r="N281" s="37"/>
      <c r="O281" s="37"/>
    </row>
    <row r="282" spans="1:15" s="34" customFormat="1" ht="89.25" x14ac:dyDescent="0.2">
      <c r="A282" s="195" t="s">
        <v>267</v>
      </c>
      <c r="B282" s="44" t="s">
        <v>1007</v>
      </c>
      <c r="C282" s="44" t="s">
        <v>1008</v>
      </c>
      <c r="D282" s="44" t="s">
        <v>1009</v>
      </c>
      <c r="E282" s="195" t="s">
        <v>150</v>
      </c>
      <c r="F282" s="195"/>
      <c r="G282" s="114" t="s">
        <v>1010</v>
      </c>
      <c r="H282" s="68" t="s">
        <v>392</v>
      </c>
      <c r="I282" s="191" t="s">
        <v>393</v>
      </c>
      <c r="J282" s="143">
        <v>44385</v>
      </c>
      <c r="K282" s="196"/>
      <c r="L282" s="143"/>
      <c r="M282" s="144"/>
      <c r="N282" s="37"/>
      <c r="O282" s="37"/>
    </row>
    <row r="283" spans="1:15" s="34" customFormat="1" ht="25.5" x14ac:dyDescent="0.2">
      <c r="A283" s="195" t="s">
        <v>267</v>
      </c>
      <c r="B283" s="44" t="s">
        <v>1348</v>
      </c>
      <c r="C283" s="44" t="s">
        <v>1011</v>
      </c>
      <c r="D283" s="44" t="s">
        <v>1012</v>
      </c>
      <c r="E283" s="195" t="s">
        <v>85</v>
      </c>
      <c r="F283" s="195"/>
      <c r="G283" s="114" t="s">
        <v>1013</v>
      </c>
      <c r="H283" s="68" t="s">
        <v>392</v>
      </c>
      <c r="I283" s="191" t="s">
        <v>393</v>
      </c>
      <c r="J283" s="143">
        <v>44385</v>
      </c>
      <c r="K283" s="196"/>
      <c r="L283" s="143"/>
      <c r="M283" s="144"/>
      <c r="N283" s="37"/>
      <c r="O283" s="37"/>
    </row>
    <row r="284" spans="1:15" s="34" customFormat="1" ht="63.75" x14ac:dyDescent="0.2">
      <c r="A284" s="195" t="s">
        <v>267</v>
      </c>
      <c r="B284" s="44" t="s">
        <v>1014</v>
      </c>
      <c r="C284" s="162" t="s">
        <v>1015</v>
      </c>
      <c r="D284" s="162" t="s">
        <v>1016</v>
      </c>
      <c r="E284" s="198" t="s">
        <v>186</v>
      </c>
      <c r="F284" s="195"/>
      <c r="G284" s="114" t="s">
        <v>1017</v>
      </c>
      <c r="H284" s="68" t="s">
        <v>392</v>
      </c>
      <c r="I284" s="191" t="s">
        <v>393</v>
      </c>
      <c r="J284" s="159">
        <v>44385</v>
      </c>
      <c r="K284" s="199"/>
      <c r="L284" s="143"/>
      <c r="M284" s="160"/>
      <c r="N284" s="37"/>
      <c r="O284" s="37"/>
    </row>
    <row r="285" spans="1:15" s="34" customFormat="1" x14ac:dyDescent="0.2">
      <c r="A285" s="111" t="s">
        <v>288</v>
      </c>
      <c r="B285" s="111" t="s">
        <v>1028</v>
      </c>
      <c r="C285" s="112" t="s">
        <v>1029</v>
      </c>
      <c r="D285" s="111" t="s">
        <v>1030</v>
      </c>
      <c r="E285" s="149" t="s">
        <v>85</v>
      </c>
      <c r="F285" s="114"/>
      <c r="G285" s="114"/>
      <c r="H285" s="123" t="s">
        <v>392</v>
      </c>
      <c r="I285" s="191" t="s">
        <v>393</v>
      </c>
      <c r="J285" s="140">
        <v>41262</v>
      </c>
      <c r="K285" s="140"/>
      <c r="L285" s="117"/>
      <c r="M285" s="148"/>
      <c r="N285" s="37"/>
      <c r="O285" s="37"/>
    </row>
    <row r="286" spans="1:15" s="34" customFormat="1" x14ac:dyDescent="0.2">
      <c r="A286" s="111" t="s">
        <v>288</v>
      </c>
      <c r="B286" s="111" t="s">
        <v>1031</v>
      </c>
      <c r="C286" s="112" t="s">
        <v>1032</v>
      </c>
      <c r="D286" s="113" t="s">
        <v>1033</v>
      </c>
      <c r="E286" s="150" t="s">
        <v>85</v>
      </c>
      <c r="F286" s="114"/>
      <c r="G286" s="114"/>
      <c r="H286" s="123" t="s">
        <v>392</v>
      </c>
      <c r="I286" s="191" t="s">
        <v>393</v>
      </c>
      <c r="J286" s="117">
        <v>41262</v>
      </c>
      <c r="K286" s="117"/>
      <c r="L286" s="117"/>
      <c r="M286" s="119"/>
      <c r="N286" s="37"/>
      <c r="O286" s="37"/>
    </row>
    <row r="287" spans="1:15" s="34" customFormat="1" x14ac:dyDescent="0.2">
      <c r="A287" s="111" t="s">
        <v>288</v>
      </c>
      <c r="B287" s="111" t="s">
        <v>1034</v>
      </c>
      <c r="C287" s="112" t="s">
        <v>1035</v>
      </c>
      <c r="D287" s="113" t="s">
        <v>1036</v>
      </c>
      <c r="E287" s="150" t="s">
        <v>85</v>
      </c>
      <c r="F287" s="114"/>
      <c r="G287" s="114"/>
      <c r="H287" s="123" t="s">
        <v>392</v>
      </c>
      <c r="I287" s="191" t="s">
        <v>393</v>
      </c>
      <c r="J287" s="117">
        <v>41262</v>
      </c>
      <c r="K287" s="117"/>
      <c r="L287" s="117"/>
      <c r="M287" s="119"/>
      <c r="N287" s="37"/>
      <c r="O287" s="37"/>
    </row>
    <row r="288" spans="1:15" s="34" customFormat="1" x14ac:dyDescent="0.2">
      <c r="A288" s="111" t="s">
        <v>288</v>
      </c>
      <c r="B288" s="111" t="s">
        <v>1037</v>
      </c>
      <c r="C288" s="112" t="s">
        <v>1038</v>
      </c>
      <c r="D288" s="111" t="s">
        <v>1039</v>
      </c>
      <c r="E288" s="111" t="s">
        <v>85</v>
      </c>
      <c r="F288" s="114"/>
      <c r="G288" s="114"/>
      <c r="H288" s="123" t="s">
        <v>392</v>
      </c>
      <c r="I288" s="191" t="s">
        <v>393</v>
      </c>
      <c r="J288" s="117">
        <v>41262</v>
      </c>
      <c r="K288" s="117"/>
      <c r="L288" s="117"/>
      <c r="M288" s="119"/>
      <c r="N288" s="37"/>
      <c r="O288" s="37"/>
    </row>
    <row r="289" spans="1:15" s="34" customFormat="1" x14ac:dyDescent="0.2">
      <c r="A289" s="111" t="s">
        <v>288</v>
      </c>
      <c r="B289" s="111" t="s">
        <v>1040</v>
      </c>
      <c r="C289" s="112" t="s">
        <v>1041</v>
      </c>
      <c r="D289" s="113" t="s">
        <v>1042</v>
      </c>
      <c r="E289" s="111" t="s">
        <v>74</v>
      </c>
      <c r="F289" s="114"/>
      <c r="G289" s="114" t="s">
        <v>306</v>
      </c>
      <c r="H289" s="123" t="s">
        <v>81</v>
      </c>
      <c r="I289" s="191" t="s">
        <v>393</v>
      </c>
      <c r="J289" s="117">
        <v>37483</v>
      </c>
      <c r="K289" s="117"/>
      <c r="L289" s="117"/>
      <c r="M289" s="119"/>
      <c r="N289" s="37"/>
      <c r="O289" s="37"/>
    </row>
    <row r="290" spans="1:15" s="34" customFormat="1" ht="65.099999999999994" customHeight="1" x14ac:dyDescent="0.2">
      <c r="A290" s="111" t="s">
        <v>288</v>
      </c>
      <c r="B290" s="111" t="s">
        <v>1043</v>
      </c>
      <c r="C290" s="137" t="s">
        <v>1044</v>
      </c>
      <c r="D290" s="138" t="s">
        <v>1045</v>
      </c>
      <c r="E290" s="139" t="s">
        <v>402</v>
      </c>
      <c r="F290" s="114"/>
      <c r="G290" s="114" t="s">
        <v>1046</v>
      </c>
      <c r="H290" s="123"/>
      <c r="I290" s="191" t="s">
        <v>393</v>
      </c>
      <c r="J290" s="140">
        <v>35852</v>
      </c>
      <c r="K290" s="140"/>
      <c r="L290" s="140"/>
      <c r="M290" s="148"/>
      <c r="N290" s="37"/>
      <c r="O290" s="37"/>
    </row>
    <row r="291" spans="1:15" s="34" customFormat="1" x14ac:dyDescent="0.2">
      <c r="A291" s="111" t="s">
        <v>288</v>
      </c>
      <c r="B291" s="111" t="s">
        <v>1047</v>
      </c>
      <c r="C291" s="137" t="s">
        <v>1048</v>
      </c>
      <c r="D291" s="138" t="s">
        <v>1049</v>
      </c>
      <c r="E291" s="139" t="s">
        <v>85</v>
      </c>
      <c r="F291" s="114"/>
      <c r="G291" s="114"/>
      <c r="H291" s="123" t="s">
        <v>392</v>
      </c>
      <c r="I291" s="191" t="s">
        <v>393</v>
      </c>
      <c r="J291" s="140">
        <v>41262</v>
      </c>
      <c r="K291" s="140"/>
      <c r="L291" s="118">
        <v>43438</v>
      </c>
      <c r="M291" s="148"/>
      <c r="N291" s="37"/>
      <c r="O291" s="37"/>
    </row>
    <row r="292" spans="1:15" s="34" customFormat="1" x14ac:dyDescent="0.2">
      <c r="A292" s="121" t="s">
        <v>335</v>
      </c>
      <c r="B292" s="121" t="s">
        <v>1050</v>
      </c>
      <c r="C292" s="151" t="s">
        <v>1051</v>
      </c>
      <c r="D292" s="152" t="s">
        <v>1052</v>
      </c>
      <c r="E292" s="152" t="s">
        <v>150</v>
      </c>
      <c r="F292" s="121"/>
      <c r="G292" s="121" t="s">
        <v>1053</v>
      </c>
      <c r="H292" s="120" t="s">
        <v>392</v>
      </c>
      <c r="I292" s="191" t="s">
        <v>393</v>
      </c>
      <c r="J292" s="153">
        <v>44215</v>
      </c>
      <c r="K292" s="154"/>
      <c r="L292" s="153"/>
      <c r="M292" s="155"/>
      <c r="N292" s="37"/>
      <c r="O292" s="37"/>
    </row>
    <row r="293" spans="1:15" s="34" customFormat="1" x14ac:dyDescent="0.2">
      <c r="A293" s="111" t="s">
        <v>335</v>
      </c>
      <c r="B293" s="111" t="s">
        <v>1054</v>
      </c>
      <c r="C293" s="137" t="s">
        <v>1055</v>
      </c>
      <c r="D293" s="139" t="s">
        <v>1056</v>
      </c>
      <c r="E293" s="139" t="s">
        <v>150</v>
      </c>
      <c r="F293" s="114"/>
      <c r="G293" s="114" t="s">
        <v>645</v>
      </c>
      <c r="H293" s="123">
        <v>3</v>
      </c>
      <c r="I293" s="191" t="s">
        <v>393</v>
      </c>
      <c r="J293" s="140">
        <v>42355</v>
      </c>
      <c r="K293" s="140"/>
      <c r="L293" s="140"/>
      <c r="M293" s="148"/>
      <c r="N293" s="37"/>
      <c r="O293" s="37"/>
    </row>
    <row r="294" spans="1:15" s="34" customFormat="1" x14ac:dyDescent="0.2">
      <c r="A294" s="111" t="s">
        <v>335</v>
      </c>
      <c r="B294" s="111" t="s">
        <v>1057</v>
      </c>
      <c r="C294" s="137" t="s">
        <v>1058</v>
      </c>
      <c r="D294" s="138" t="s">
        <v>1059</v>
      </c>
      <c r="E294" s="139" t="s">
        <v>150</v>
      </c>
      <c r="F294" s="114"/>
      <c r="G294" s="114" t="s">
        <v>1060</v>
      </c>
      <c r="H294" s="123" t="s">
        <v>455</v>
      </c>
      <c r="I294" s="191" t="s">
        <v>393</v>
      </c>
      <c r="J294" s="140">
        <v>41262</v>
      </c>
      <c r="K294" s="140"/>
      <c r="L294" s="140"/>
      <c r="M294" s="148"/>
      <c r="N294" s="37"/>
      <c r="O294" s="37"/>
    </row>
    <row r="295" spans="1:15" s="34" customFormat="1" x14ac:dyDescent="0.2">
      <c r="A295" s="111" t="s">
        <v>335</v>
      </c>
      <c r="B295" s="111" t="s">
        <v>1061</v>
      </c>
      <c r="C295" s="112" t="s">
        <v>1062</v>
      </c>
      <c r="D295" s="113" t="s">
        <v>1063</v>
      </c>
      <c r="E295" s="111" t="s">
        <v>150</v>
      </c>
      <c r="F295" s="114"/>
      <c r="G295" s="114"/>
      <c r="H295" s="123" t="s">
        <v>392</v>
      </c>
      <c r="I295" s="191" t="s">
        <v>393</v>
      </c>
      <c r="J295" s="140">
        <v>40911</v>
      </c>
      <c r="K295" s="140"/>
      <c r="L295" s="140"/>
      <c r="M295" s="148"/>
      <c r="N295" s="37"/>
      <c r="O295" s="37"/>
    </row>
    <row r="296" spans="1:15" s="34" customFormat="1" ht="63.75" x14ac:dyDescent="0.2">
      <c r="A296" s="111" t="s">
        <v>335</v>
      </c>
      <c r="B296" s="111" t="s">
        <v>1064</v>
      </c>
      <c r="C296" s="112" t="s">
        <v>1065</v>
      </c>
      <c r="D296" s="111" t="s">
        <v>1066</v>
      </c>
      <c r="E296" s="111" t="s">
        <v>510</v>
      </c>
      <c r="F296" s="114" t="s">
        <v>1067</v>
      </c>
      <c r="G296" s="114" t="s">
        <v>100</v>
      </c>
      <c r="H296" s="123"/>
      <c r="I296" s="191" t="s">
        <v>393</v>
      </c>
      <c r="J296" s="140">
        <v>35852</v>
      </c>
      <c r="K296" s="140"/>
      <c r="L296" s="140"/>
      <c r="M296" s="148"/>
      <c r="N296" s="37"/>
      <c r="O296" s="37"/>
    </row>
    <row r="297" spans="1:15" s="34" customFormat="1" x14ac:dyDescent="0.2">
      <c r="A297" s="111" t="s">
        <v>335</v>
      </c>
      <c r="B297" s="111" t="s">
        <v>1068</v>
      </c>
      <c r="C297" s="112" t="s">
        <v>1069</v>
      </c>
      <c r="D297" s="113" t="s">
        <v>1070</v>
      </c>
      <c r="E297" s="111" t="s">
        <v>1071</v>
      </c>
      <c r="F297" s="114"/>
      <c r="G297" s="114" t="s">
        <v>100</v>
      </c>
      <c r="H297" s="123"/>
      <c r="I297" s="191" t="s">
        <v>393</v>
      </c>
      <c r="J297" s="156">
        <v>35852</v>
      </c>
      <c r="K297" s="156"/>
      <c r="L297" s="128"/>
      <c r="M297" s="129"/>
      <c r="N297" s="37"/>
      <c r="O297" s="37"/>
    </row>
    <row r="298" spans="1:15" s="34" customFormat="1" x14ac:dyDescent="0.2">
      <c r="A298" s="111" t="s">
        <v>335</v>
      </c>
      <c r="B298" s="111" t="s">
        <v>1072</v>
      </c>
      <c r="C298" s="112" t="s">
        <v>1073</v>
      </c>
      <c r="D298" s="113" t="s">
        <v>1074</v>
      </c>
      <c r="E298" s="111" t="s">
        <v>53</v>
      </c>
      <c r="F298" s="114"/>
      <c r="G298" s="114" t="s">
        <v>100</v>
      </c>
      <c r="H298" s="123" t="s">
        <v>392</v>
      </c>
      <c r="I298" s="191" t="s">
        <v>393</v>
      </c>
      <c r="J298" s="140">
        <v>41262</v>
      </c>
      <c r="K298" s="140"/>
      <c r="L298" s="117"/>
      <c r="M298" s="119"/>
      <c r="N298" s="37"/>
      <c r="O298" s="37"/>
    </row>
    <row r="299" spans="1:15" s="34" customFormat="1" x14ac:dyDescent="0.2">
      <c r="A299" s="149" t="s">
        <v>335</v>
      </c>
      <c r="B299" s="139" t="s">
        <v>1075</v>
      </c>
      <c r="C299" s="137" t="s">
        <v>1076</v>
      </c>
      <c r="D299" s="136" t="s">
        <v>1077</v>
      </c>
      <c r="E299" s="139" t="s">
        <v>224</v>
      </c>
      <c r="F299" s="157"/>
      <c r="G299" s="157"/>
      <c r="H299" s="192" t="s">
        <v>455</v>
      </c>
      <c r="I299" s="191" t="s">
        <v>393</v>
      </c>
      <c r="J299" s="156">
        <v>35852</v>
      </c>
      <c r="K299" s="156"/>
      <c r="L299" s="140">
        <v>43922</v>
      </c>
      <c r="M299" s="158"/>
      <c r="N299" s="37"/>
      <c r="O299" s="37"/>
    </row>
    <row r="300" spans="1:15" s="34" customFormat="1" x14ac:dyDescent="0.2">
      <c r="A300" s="149" t="s">
        <v>335</v>
      </c>
      <c r="B300" s="139" t="s">
        <v>1078</v>
      </c>
      <c r="C300" s="137" t="s">
        <v>1079</v>
      </c>
      <c r="D300" s="136" t="s">
        <v>1080</v>
      </c>
      <c r="E300" s="139" t="s">
        <v>150</v>
      </c>
      <c r="F300" s="157"/>
      <c r="G300" s="157" t="s">
        <v>100</v>
      </c>
      <c r="H300" s="123"/>
      <c r="I300" s="191" t="s">
        <v>393</v>
      </c>
      <c r="J300" s="140">
        <v>37483</v>
      </c>
      <c r="K300" s="140"/>
      <c r="L300" s="140">
        <v>43516</v>
      </c>
      <c r="M300" s="148"/>
      <c r="N300" s="37"/>
      <c r="O300" s="37"/>
    </row>
    <row r="301" spans="1:15" x14ac:dyDescent="0.2">
      <c r="A301" s="149" t="s">
        <v>335</v>
      </c>
      <c r="B301" s="111" t="s">
        <v>1081</v>
      </c>
      <c r="C301" s="112" t="s">
        <v>1082</v>
      </c>
      <c r="D301" s="136" t="s">
        <v>1083</v>
      </c>
      <c r="E301" s="139" t="s">
        <v>150</v>
      </c>
      <c r="F301" s="157"/>
      <c r="G301" s="114" t="s">
        <v>100</v>
      </c>
      <c r="H301" s="192" t="s">
        <v>455</v>
      </c>
      <c r="I301" s="200" t="s">
        <v>393</v>
      </c>
      <c r="J301" s="140">
        <v>40729</v>
      </c>
      <c r="K301" s="140"/>
      <c r="L301" s="140">
        <v>43922</v>
      </c>
      <c r="M301" s="148"/>
    </row>
    <row r="302" spans="1:15" ht="25.5" x14ac:dyDescent="0.2">
      <c r="A302" s="149" t="s">
        <v>335</v>
      </c>
      <c r="B302" s="111" t="s">
        <v>1084</v>
      </c>
      <c r="C302" s="112" t="s">
        <v>1085</v>
      </c>
      <c r="D302" s="113" t="s">
        <v>1086</v>
      </c>
      <c r="E302" s="139" t="s">
        <v>150</v>
      </c>
      <c r="F302" s="181"/>
      <c r="G302" s="157" t="s">
        <v>1087</v>
      </c>
      <c r="H302" s="123" t="s">
        <v>392</v>
      </c>
      <c r="I302" s="200" t="s">
        <v>393</v>
      </c>
      <c r="J302" s="140">
        <v>41078</v>
      </c>
      <c r="K302" s="140"/>
      <c r="L302" s="140"/>
      <c r="M302" s="148"/>
    </row>
    <row r="303" spans="1:15" ht="122.25" customHeight="1" x14ac:dyDescent="0.2">
      <c r="A303" s="149" t="s">
        <v>335</v>
      </c>
      <c r="B303" s="111" t="s">
        <v>1088</v>
      </c>
      <c r="C303" s="112" t="s">
        <v>1089</v>
      </c>
      <c r="D303" s="136" t="s">
        <v>1090</v>
      </c>
      <c r="E303" s="139" t="s">
        <v>150</v>
      </c>
      <c r="F303" s="157"/>
      <c r="G303" s="114"/>
      <c r="H303" s="123" t="s">
        <v>392</v>
      </c>
      <c r="I303" s="200" t="s">
        <v>393</v>
      </c>
      <c r="J303" s="140">
        <v>41262</v>
      </c>
      <c r="K303" s="140"/>
      <c r="L303" s="140"/>
      <c r="M303" s="148"/>
    </row>
    <row r="304" spans="1:15" ht="25.5" x14ac:dyDescent="0.2">
      <c r="A304" s="149" t="s">
        <v>335</v>
      </c>
      <c r="B304" s="111" t="s">
        <v>1091</v>
      </c>
      <c r="C304" s="112" t="s">
        <v>1092</v>
      </c>
      <c r="D304" s="136" t="s">
        <v>1093</v>
      </c>
      <c r="E304" s="139" t="s">
        <v>150</v>
      </c>
      <c r="F304" s="181"/>
      <c r="G304" s="157" t="s">
        <v>1087</v>
      </c>
      <c r="H304" s="123" t="s">
        <v>392</v>
      </c>
      <c r="I304" s="200" t="s">
        <v>393</v>
      </c>
      <c r="J304" s="140">
        <v>41078</v>
      </c>
      <c r="K304" s="140"/>
      <c r="L304" s="140"/>
      <c r="M304" s="148"/>
    </row>
    <row r="305" spans="1:13" x14ac:dyDescent="0.2">
      <c r="A305" s="201" t="s">
        <v>335</v>
      </c>
      <c r="B305" s="44" t="s">
        <v>1094</v>
      </c>
      <c r="C305" s="44" t="s">
        <v>1095</v>
      </c>
      <c r="D305" s="44" t="s">
        <v>1096</v>
      </c>
      <c r="E305" s="198" t="s">
        <v>53</v>
      </c>
      <c r="F305" s="198"/>
      <c r="G305" s="114" t="s">
        <v>100</v>
      </c>
      <c r="H305" s="68" t="s">
        <v>392</v>
      </c>
      <c r="I305" s="200" t="s">
        <v>393</v>
      </c>
      <c r="J305" s="159">
        <v>44385</v>
      </c>
      <c r="K305" s="199"/>
      <c r="L305" s="159"/>
      <c r="M305" s="160"/>
    </row>
    <row r="306" spans="1:13" x14ac:dyDescent="0.2">
      <c r="A306" s="149" t="s">
        <v>366</v>
      </c>
      <c r="B306" s="111" t="s">
        <v>1097</v>
      </c>
      <c r="C306" s="112" t="s">
        <v>1098</v>
      </c>
      <c r="D306" s="113" t="s">
        <v>1099</v>
      </c>
      <c r="E306" s="139" t="s">
        <v>74</v>
      </c>
      <c r="F306" s="157"/>
      <c r="G306" s="114" t="s">
        <v>1100</v>
      </c>
      <c r="H306" s="123"/>
      <c r="I306" s="200" t="s">
        <v>393</v>
      </c>
      <c r="J306" s="140">
        <v>35852</v>
      </c>
      <c r="K306" s="140"/>
      <c r="L306" s="140"/>
      <c r="M306" s="148"/>
    </row>
    <row r="307" spans="1:13" x14ac:dyDescent="0.2">
      <c r="A307" s="149" t="s">
        <v>366</v>
      </c>
      <c r="B307" s="111" t="s">
        <v>1101</v>
      </c>
      <c r="C307" s="112" t="s">
        <v>1102</v>
      </c>
      <c r="D307" s="113" t="s">
        <v>1103</v>
      </c>
      <c r="E307" s="139" t="s">
        <v>74</v>
      </c>
      <c r="F307" s="157"/>
      <c r="G307" s="114" t="s">
        <v>1104</v>
      </c>
      <c r="H307" s="123"/>
      <c r="I307" s="200" t="s">
        <v>393</v>
      </c>
      <c r="J307" s="140">
        <v>35852</v>
      </c>
      <c r="K307" s="140"/>
      <c r="L307" s="140"/>
      <c r="M307" s="148"/>
    </row>
    <row r="308" spans="1:13" x14ac:dyDescent="0.2">
      <c r="A308" s="149" t="s">
        <v>366</v>
      </c>
      <c r="B308" s="111" t="s">
        <v>1105</v>
      </c>
      <c r="C308" s="112" t="s">
        <v>1106</v>
      </c>
      <c r="D308" s="113" t="s">
        <v>1107</v>
      </c>
      <c r="E308" s="111" t="s">
        <v>74</v>
      </c>
      <c r="F308" s="114"/>
      <c r="G308" s="114" t="s">
        <v>1108</v>
      </c>
      <c r="H308" s="123"/>
      <c r="I308" s="200" t="s">
        <v>393</v>
      </c>
      <c r="J308" s="140">
        <v>35852</v>
      </c>
      <c r="K308" s="140"/>
      <c r="L308" s="140"/>
      <c r="M308" s="148"/>
    </row>
    <row r="309" spans="1:13" ht="38.25" x14ac:dyDescent="0.2">
      <c r="A309" s="43" t="s">
        <v>267</v>
      </c>
      <c r="B309" s="44" t="s">
        <v>1148</v>
      </c>
      <c r="C309" s="45" t="s">
        <v>1149</v>
      </c>
      <c r="D309" s="44" t="s">
        <v>1159</v>
      </c>
      <c r="E309" s="44" t="s">
        <v>150</v>
      </c>
      <c r="F309" s="44"/>
      <c r="G309" s="44" t="s">
        <v>1158</v>
      </c>
      <c r="H309" s="202" t="s">
        <v>392</v>
      </c>
      <c r="I309" s="196" t="s">
        <v>393</v>
      </c>
      <c r="J309" s="203">
        <v>44578</v>
      </c>
      <c r="K309" s="199"/>
      <c r="L309" s="40"/>
      <c r="M309" s="41"/>
    </row>
    <row r="310" spans="1:13" ht="38.25" x14ac:dyDescent="0.2">
      <c r="A310" s="43" t="s">
        <v>267</v>
      </c>
      <c r="B310" s="44" t="s">
        <v>1152</v>
      </c>
      <c r="C310" s="45" t="s">
        <v>1150</v>
      </c>
      <c r="D310" s="44" t="s">
        <v>1151</v>
      </c>
      <c r="E310" s="44" t="s">
        <v>150</v>
      </c>
      <c r="F310" s="44"/>
      <c r="G310" s="44" t="s">
        <v>1160</v>
      </c>
      <c r="H310" s="202" t="s">
        <v>392</v>
      </c>
      <c r="I310" s="196" t="s">
        <v>393</v>
      </c>
      <c r="J310" s="203">
        <v>44578</v>
      </c>
      <c r="K310" s="199"/>
      <c r="L310" s="40"/>
      <c r="M310" s="41"/>
    </row>
    <row r="311" spans="1:13" ht="51" x14ac:dyDescent="0.2">
      <c r="A311" s="43" t="s">
        <v>267</v>
      </c>
      <c r="B311" s="44" t="s">
        <v>1155</v>
      </c>
      <c r="C311" s="45" t="s">
        <v>1157</v>
      </c>
      <c r="D311" s="44" t="s">
        <v>1156</v>
      </c>
      <c r="E311" s="44" t="s">
        <v>146</v>
      </c>
      <c r="F311" s="44"/>
      <c r="G311" s="44" t="s">
        <v>1161</v>
      </c>
      <c r="H311" s="202" t="s">
        <v>392</v>
      </c>
      <c r="I311" s="196" t="s">
        <v>393</v>
      </c>
      <c r="J311" s="203">
        <v>44578</v>
      </c>
      <c r="K311" s="199"/>
      <c r="L311" s="40"/>
      <c r="M311" s="41"/>
    </row>
    <row r="312" spans="1:13" ht="102" x14ac:dyDescent="0.2">
      <c r="A312" s="43" t="s">
        <v>267</v>
      </c>
      <c r="B312" s="44" t="s">
        <v>1153</v>
      </c>
      <c r="C312" s="45" t="s">
        <v>1162</v>
      </c>
      <c r="D312" s="44" t="s">
        <v>1163</v>
      </c>
      <c r="E312" s="44" t="s">
        <v>390</v>
      </c>
      <c r="F312" s="44"/>
      <c r="G312" s="44" t="s">
        <v>1154</v>
      </c>
      <c r="H312" s="202" t="s">
        <v>392</v>
      </c>
      <c r="I312" s="196" t="s">
        <v>393</v>
      </c>
      <c r="J312" s="203">
        <v>44578</v>
      </c>
      <c r="K312" s="199"/>
      <c r="L312" s="40"/>
      <c r="M312" s="41"/>
    </row>
    <row r="313" spans="1:13" ht="38.25" x14ac:dyDescent="0.2">
      <c r="A313" s="161" t="s">
        <v>267</v>
      </c>
      <c r="B313" s="162" t="s">
        <v>1170</v>
      </c>
      <c r="C313" s="163" t="s">
        <v>1172</v>
      </c>
      <c r="D313" s="163" t="s">
        <v>1171</v>
      </c>
      <c r="E313" s="164" t="s">
        <v>352</v>
      </c>
      <c r="F313" s="164"/>
      <c r="G313" s="157" t="s">
        <v>1173</v>
      </c>
      <c r="H313" s="165" t="s">
        <v>392</v>
      </c>
      <c r="I313" s="154" t="s">
        <v>393</v>
      </c>
      <c r="J313" s="159">
        <v>44722</v>
      </c>
      <c r="K313" s="166"/>
      <c r="L313" s="140"/>
      <c r="M313" s="160"/>
    </row>
    <row r="314" spans="1:13" ht="51" x14ac:dyDescent="0.2">
      <c r="A314" s="66" t="s">
        <v>119</v>
      </c>
      <c r="B314" s="44" t="s">
        <v>1183</v>
      </c>
      <c r="C314" s="167" t="s">
        <v>167</v>
      </c>
      <c r="D314" s="167" t="s">
        <v>1189</v>
      </c>
      <c r="E314" s="67" t="s">
        <v>282</v>
      </c>
      <c r="F314" s="67"/>
      <c r="G314" s="67" t="s">
        <v>1208</v>
      </c>
      <c r="H314" s="68" t="s">
        <v>392</v>
      </c>
      <c r="I314" s="154" t="s">
        <v>393</v>
      </c>
      <c r="J314" s="69">
        <v>44943</v>
      </c>
      <c r="K314" s="199"/>
      <c r="L314" s="69"/>
      <c r="M314" s="70"/>
    </row>
    <row r="315" spans="1:13" ht="63.75" x14ac:dyDescent="0.2">
      <c r="A315" s="66" t="s">
        <v>267</v>
      </c>
      <c r="B315" s="44" t="s">
        <v>1211</v>
      </c>
      <c r="C315" s="44" t="s">
        <v>1214</v>
      </c>
      <c r="D315" s="44" t="s">
        <v>1215</v>
      </c>
      <c r="E315" s="67" t="s">
        <v>1212</v>
      </c>
      <c r="F315" s="67"/>
      <c r="G315" s="67"/>
      <c r="H315" s="68" t="s">
        <v>392</v>
      </c>
      <c r="I315" s="154" t="s">
        <v>393</v>
      </c>
      <c r="J315" s="69">
        <v>44943</v>
      </c>
      <c r="K315" s="199"/>
      <c r="L315" s="69"/>
      <c r="M315" s="70"/>
    </row>
    <row r="316" spans="1:13" ht="38.25" x14ac:dyDescent="0.2">
      <c r="A316" s="66" t="s">
        <v>267</v>
      </c>
      <c r="B316" s="44" t="s">
        <v>1184</v>
      </c>
      <c r="C316" s="167" t="s">
        <v>1196</v>
      </c>
      <c r="D316" s="167" t="s">
        <v>1190</v>
      </c>
      <c r="E316" s="67" t="s">
        <v>390</v>
      </c>
      <c r="F316" s="67"/>
      <c r="G316" s="67" t="s">
        <v>1207</v>
      </c>
      <c r="H316" s="68" t="s">
        <v>392</v>
      </c>
      <c r="I316" s="154" t="s">
        <v>393</v>
      </c>
      <c r="J316" s="69">
        <v>44943</v>
      </c>
      <c r="K316" s="199"/>
      <c r="L316" s="69"/>
      <c r="M316" s="70"/>
    </row>
    <row r="317" spans="1:13" ht="51" x14ac:dyDescent="0.2">
      <c r="A317" s="66" t="s">
        <v>626</v>
      </c>
      <c r="B317" s="44" t="s">
        <v>1185</v>
      </c>
      <c r="C317" s="167" t="s">
        <v>1197</v>
      </c>
      <c r="D317" s="167" t="s">
        <v>1191</v>
      </c>
      <c r="E317" s="67" t="s">
        <v>390</v>
      </c>
      <c r="F317" s="67"/>
      <c r="G317" s="67" t="s">
        <v>1206</v>
      </c>
      <c r="H317" s="68" t="s">
        <v>392</v>
      </c>
      <c r="I317" s="154" t="s">
        <v>393</v>
      </c>
      <c r="J317" s="69">
        <v>44943</v>
      </c>
      <c r="K317" s="199"/>
      <c r="L317" s="69"/>
      <c r="M317" s="70"/>
    </row>
    <row r="318" spans="1:13" ht="63.75" x14ac:dyDescent="0.2">
      <c r="A318" s="66" t="s">
        <v>1213</v>
      </c>
      <c r="B318" s="44" t="s">
        <v>1186</v>
      </c>
      <c r="C318" s="44" t="s">
        <v>1216</v>
      </c>
      <c r="D318" s="44" t="s">
        <v>1217</v>
      </c>
      <c r="E318" s="67" t="s">
        <v>282</v>
      </c>
      <c r="F318" s="67"/>
      <c r="G318" s="67" t="s">
        <v>1205</v>
      </c>
      <c r="H318" s="68" t="s">
        <v>392</v>
      </c>
      <c r="I318" s="154" t="s">
        <v>393</v>
      </c>
      <c r="J318" s="69">
        <v>44943</v>
      </c>
      <c r="K318" s="199"/>
      <c r="L318" s="69"/>
      <c r="M318" s="70"/>
    </row>
    <row r="319" spans="1:13" x14ac:dyDescent="0.2">
      <c r="A319" s="66" t="s">
        <v>267</v>
      </c>
      <c r="B319" s="44" t="s">
        <v>1187</v>
      </c>
      <c r="C319" s="167" t="s">
        <v>1198</v>
      </c>
      <c r="D319" s="167" t="s">
        <v>1192</v>
      </c>
      <c r="E319" s="67" t="s">
        <v>150</v>
      </c>
      <c r="F319" s="67"/>
      <c r="G319" s="67" t="s">
        <v>1204</v>
      </c>
      <c r="H319" s="68" t="s">
        <v>392</v>
      </c>
      <c r="I319" s="154" t="s">
        <v>393</v>
      </c>
      <c r="J319" s="69">
        <v>44943</v>
      </c>
      <c r="K319" s="199"/>
      <c r="L319" s="69"/>
      <c r="M319" s="70"/>
    </row>
    <row r="320" spans="1:13" ht="25.5" x14ac:dyDescent="0.2">
      <c r="A320" s="66" t="s">
        <v>49</v>
      </c>
      <c r="B320" s="44" t="s">
        <v>1210</v>
      </c>
      <c r="C320" s="167" t="s">
        <v>1199</v>
      </c>
      <c r="D320" s="167" t="s">
        <v>1193</v>
      </c>
      <c r="E320" s="67" t="s">
        <v>296</v>
      </c>
      <c r="F320" s="67"/>
      <c r="G320" s="67" t="s">
        <v>1203</v>
      </c>
      <c r="H320" s="68" t="s">
        <v>392</v>
      </c>
      <c r="I320" s="154" t="s">
        <v>393</v>
      </c>
      <c r="J320" s="69">
        <v>44943</v>
      </c>
      <c r="K320" s="199"/>
      <c r="L320" s="69"/>
      <c r="M320" s="70"/>
    </row>
    <row r="321" spans="1:13" ht="63.75" x14ac:dyDescent="0.2">
      <c r="A321" s="66" t="s">
        <v>139</v>
      </c>
      <c r="B321" s="44" t="s">
        <v>1209</v>
      </c>
      <c r="C321" s="167" t="s">
        <v>1200</v>
      </c>
      <c r="D321" s="167" t="s">
        <v>1194</v>
      </c>
      <c r="E321" s="67" t="s">
        <v>53</v>
      </c>
      <c r="F321" s="67"/>
      <c r="G321" s="67" t="s">
        <v>1202</v>
      </c>
      <c r="H321" s="68" t="s">
        <v>392</v>
      </c>
      <c r="I321" s="154" t="s">
        <v>393</v>
      </c>
      <c r="J321" s="69">
        <v>44943</v>
      </c>
      <c r="K321" s="199"/>
      <c r="L321" s="69"/>
      <c r="M321" s="70"/>
    </row>
    <row r="322" spans="1:13" ht="25.5" x14ac:dyDescent="0.2">
      <c r="A322" s="66" t="s">
        <v>267</v>
      </c>
      <c r="B322" s="44" t="s">
        <v>1188</v>
      </c>
      <c r="C322" s="167" t="s">
        <v>1201</v>
      </c>
      <c r="D322" s="167" t="s">
        <v>1195</v>
      </c>
      <c r="E322" s="67" t="s">
        <v>282</v>
      </c>
      <c r="F322" s="67"/>
      <c r="G322" s="67"/>
      <c r="H322" s="68" t="s">
        <v>392</v>
      </c>
      <c r="I322" s="154" t="s">
        <v>393</v>
      </c>
      <c r="J322" s="69">
        <v>44943</v>
      </c>
      <c r="K322" s="199"/>
      <c r="L322" s="69"/>
      <c r="M322" s="70"/>
    </row>
    <row r="323" spans="1:13" ht="38.25" x14ac:dyDescent="0.2">
      <c r="A323" s="66" t="s">
        <v>267</v>
      </c>
      <c r="B323" s="198" t="s">
        <v>1228</v>
      </c>
      <c r="C323" s="204" t="s">
        <v>1232</v>
      </c>
      <c r="D323" s="205" t="s">
        <v>1230</v>
      </c>
      <c r="E323" s="198" t="s">
        <v>150</v>
      </c>
      <c r="F323" s="198"/>
      <c r="G323" s="198" t="s">
        <v>1226</v>
      </c>
      <c r="H323" s="204" t="s">
        <v>392</v>
      </c>
      <c r="I323" s="154" t="s">
        <v>393</v>
      </c>
      <c r="J323" s="206">
        <v>45091</v>
      </c>
      <c r="K323" s="199"/>
      <c r="L323" s="169"/>
      <c r="M323" s="170"/>
    </row>
    <row r="324" spans="1:13" ht="25.5" x14ac:dyDescent="0.2">
      <c r="A324" s="66" t="s">
        <v>626</v>
      </c>
      <c r="B324" s="195" t="s">
        <v>1229</v>
      </c>
      <c r="C324" s="204" t="s">
        <v>1233</v>
      </c>
      <c r="D324" s="205" t="s">
        <v>1231</v>
      </c>
      <c r="E324" s="198" t="s">
        <v>282</v>
      </c>
      <c r="F324" s="198"/>
      <c r="G324" s="198" t="s">
        <v>1227</v>
      </c>
      <c r="H324" s="204" t="s">
        <v>392</v>
      </c>
      <c r="I324" s="154" t="s">
        <v>393</v>
      </c>
      <c r="J324" s="206">
        <v>45091</v>
      </c>
      <c r="K324" s="199"/>
      <c r="L324" s="128">
        <v>45359</v>
      </c>
      <c r="M324" s="170"/>
    </row>
    <row r="325" spans="1:13" ht="25.5" x14ac:dyDescent="0.2">
      <c r="A325" s="161" t="s">
        <v>626</v>
      </c>
      <c r="B325" s="67" t="s">
        <v>1245</v>
      </c>
      <c r="C325" s="165" t="s">
        <v>1246</v>
      </c>
      <c r="D325" s="171" t="s">
        <v>1247</v>
      </c>
      <c r="E325" s="164" t="s">
        <v>435</v>
      </c>
      <c r="F325" s="164"/>
      <c r="G325" s="164" t="s">
        <v>1248</v>
      </c>
      <c r="H325" s="165" t="s">
        <v>392</v>
      </c>
      <c r="I325" s="154" t="s">
        <v>393</v>
      </c>
      <c r="J325" s="169">
        <v>45314</v>
      </c>
      <c r="K325" s="166"/>
      <c r="L325" s="128">
        <v>45359</v>
      </c>
      <c r="M325" s="170"/>
    </row>
    <row r="326" spans="1:13" ht="38.25" x14ac:dyDescent="0.2">
      <c r="A326" s="161" t="s">
        <v>267</v>
      </c>
      <c r="B326" s="67" t="s">
        <v>1249</v>
      </c>
      <c r="C326" s="165" t="s">
        <v>1252</v>
      </c>
      <c r="D326" s="171" t="s">
        <v>1257</v>
      </c>
      <c r="E326" s="164" t="s">
        <v>282</v>
      </c>
      <c r="F326" s="164"/>
      <c r="G326" s="164" t="s">
        <v>1258</v>
      </c>
      <c r="H326" s="165" t="s">
        <v>392</v>
      </c>
      <c r="I326" s="154" t="s">
        <v>393</v>
      </c>
      <c r="J326" s="169">
        <v>45314</v>
      </c>
      <c r="K326" s="166"/>
      <c r="L326" s="128">
        <v>45359</v>
      </c>
      <c r="M326" s="170"/>
    </row>
    <row r="327" spans="1:13" ht="38.25" x14ac:dyDescent="0.2">
      <c r="A327" s="161" t="s">
        <v>267</v>
      </c>
      <c r="B327" s="67" t="s">
        <v>1250</v>
      </c>
      <c r="C327" s="165" t="s">
        <v>1253</v>
      </c>
      <c r="D327" s="171" t="s">
        <v>1256</v>
      </c>
      <c r="E327" s="164" t="s">
        <v>150</v>
      </c>
      <c r="F327" s="164"/>
      <c r="G327" s="164" t="s">
        <v>1259</v>
      </c>
      <c r="H327" s="165" t="s">
        <v>392</v>
      </c>
      <c r="I327" s="154" t="s">
        <v>393</v>
      </c>
      <c r="J327" s="169">
        <v>45314</v>
      </c>
      <c r="K327" s="166"/>
      <c r="L327" s="128">
        <v>45359</v>
      </c>
      <c r="M327" s="170"/>
    </row>
    <row r="328" spans="1:13" ht="25.5" x14ac:dyDescent="0.2">
      <c r="A328" s="161" t="s">
        <v>267</v>
      </c>
      <c r="B328" s="67" t="s">
        <v>1262</v>
      </c>
      <c r="C328" s="165" t="s">
        <v>1254</v>
      </c>
      <c r="D328" s="171" t="s">
        <v>1255</v>
      </c>
      <c r="E328" s="164" t="s">
        <v>282</v>
      </c>
      <c r="F328" s="164"/>
      <c r="G328" s="164" t="s">
        <v>1260</v>
      </c>
      <c r="H328" s="165" t="s">
        <v>392</v>
      </c>
      <c r="I328" s="154" t="s">
        <v>393</v>
      </c>
      <c r="J328" s="169">
        <v>45314</v>
      </c>
      <c r="K328" s="166"/>
      <c r="L328" s="128">
        <v>45359</v>
      </c>
      <c r="M328" s="170"/>
    </row>
    <row r="329" spans="1:13" ht="38.25" x14ac:dyDescent="0.2">
      <c r="A329" s="161" t="s">
        <v>267</v>
      </c>
      <c r="B329" s="67" t="s">
        <v>1251</v>
      </c>
      <c r="C329" s="165" t="s">
        <v>1263</v>
      </c>
      <c r="D329" s="171" t="s">
        <v>1264</v>
      </c>
      <c r="E329" s="164" t="s">
        <v>282</v>
      </c>
      <c r="F329" s="164"/>
      <c r="G329" s="164" t="s">
        <v>1261</v>
      </c>
      <c r="H329" s="165" t="s">
        <v>392</v>
      </c>
      <c r="I329" s="154" t="s">
        <v>393</v>
      </c>
      <c r="J329" s="169">
        <v>45314</v>
      </c>
      <c r="K329" s="166"/>
      <c r="L329" s="128">
        <v>45359</v>
      </c>
      <c r="M329" s="170"/>
    </row>
    <row r="330" spans="1:13" ht="51" x14ac:dyDescent="0.2">
      <c r="A330" s="172" t="s">
        <v>70</v>
      </c>
      <c r="B330" s="173" t="s">
        <v>1314</v>
      </c>
      <c r="C330" s="174" t="s">
        <v>1317</v>
      </c>
      <c r="D330" s="175" t="s">
        <v>1320</v>
      </c>
      <c r="E330" s="173" t="s">
        <v>85</v>
      </c>
      <c r="F330" s="114" t="s">
        <v>1318</v>
      </c>
      <c r="G330" s="173"/>
      <c r="H330" s="174"/>
      <c r="I330" s="154" t="s">
        <v>393</v>
      </c>
      <c r="J330" s="169">
        <v>45470</v>
      </c>
      <c r="K330" s="176"/>
      <c r="L330" s="177"/>
      <c r="M330" s="178" t="s">
        <v>1319</v>
      </c>
    </row>
    <row r="331" spans="1:13" ht="51" x14ac:dyDescent="0.2">
      <c r="A331" s="161" t="s">
        <v>70</v>
      </c>
      <c r="B331" s="111" t="s">
        <v>1315</v>
      </c>
      <c r="C331" s="165" t="s">
        <v>1316</v>
      </c>
      <c r="D331" s="171" t="s">
        <v>1327</v>
      </c>
      <c r="E331" s="173" t="s">
        <v>85</v>
      </c>
      <c r="F331" s="114" t="s">
        <v>1318</v>
      </c>
      <c r="G331" s="164"/>
      <c r="H331" s="165"/>
      <c r="I331" s="154" t="s">
        <v>393</v>
      </c>
      <c r="J331" s="169">
        <v>45470</v>
      </c>
      <c r="K331" s="166"/>
      <c r="L331" s="169"/>
      <c r="M331" s="178" t="s">
        <v>1319</v>
      </c>
    </row>
    <row r="332" spans="1:13" x14ac:dyDescent="0.2">
      <c r="A332" s="161" t="s">
        <v>70</v>
      </c>
      <c r="B332" s="67" t="s">
        <v>1321</v>
      </c>
      <c r="C332" s="68" t="s">
        <v>1322</v>
      </c>
      <c r="D332" s="179" t="s">
        <v>1325</v>
      </c>
      <c r="E332" s="67" t="s">
        <v>85</v>
      </c>
      <c r="F332" s="114" t="s">
        <v>514</v>
      </c>
      <c r="G332" s="67"/>
      <c r="H332" s="68"/>
      <c r="I332" s="154" t="s">
        <v>393</v>
      </c>
      <c r="J332" s="169">
        <v>45470</v>
      </c>
      <c r="K332" s="166"/>
      <c r="L332" s="69"/>
      <c r="M332" s="70"/>
    </row>
    <row r="333" spans="1:13" ht="25.5" x14ac:dyDescent="0.2">
      <c r="A333" s="161" t="s">
        <v>70</v>
      </c>
      <c r="B333" s="164" t="s">
        <v>1323</v>
      </c>
      <c r="C333" s="165" t="s">
        <v>1324</v>
      </c>
      <c r="D333" s="171" t="s">
        <v>1326</v>
      </c>
      <c r="E333" s="164" t="s">
        <v>85</v>
      </c>
      <c r="F333" s="114" t="s">
        <v>514</v>
      </c>
      <c r="G333" s="164"/>
      <c r="H333" s="165"/>
      <c r="I333" s="154" t="s">
        <v>393</v>
      </c>
      <c r="J333" s="169">
        <v>45470</v>
      </c>
      <c r="K333" s="166"/>
      <c r="L333" s="169"/>
      <c r="M333" s="170"/>
    </row>
    <row r="334" spans="1:13" ht="76.5" x14ac:dyDescent="0.2">
      <c r="A334" s="161" t="s">
        <v>1331</v>
      </c>
      <c r="B334" s="164" t="s">
        <v>1329</v>
      </c>
      <c r="C334" s="165" t="s">
        <v>92</v>
      </c>
      <c r="D334" s="171" t="s">
        <v>92</v>
      </c>
      <c r="E334" s="164" t="s">
        <v>236</v>
      </c>
      <c r="F334" s="164"/>
      <c r="G334" s="164"/>
      <c r="H334" s="165" t="s">
        <v>1328</v>
      </c>
      <c r="I334" s="154" t="s">
        <v>393</v>
      </c>
      <c r="J334" s="169">
        <v>45470</v>
      </c>
      <c r="K334" s="166"/>
      <c r="L334" s="169"/>
      <c r="M334" s="180" t="s">
        <v>1330</v>
      </c>
    </row>
    <row r="335" spans="1:13" x14ac:dyDescent="0.2">
      <c r="A335" s="161" t="s">
        <v>139</v>
      </c>
      <c r="B335" s="164" t="s">
        <v>1332</v>
      </c>
      <c r="C335" s="165" t="s">
        <v>1334</v>
      </c>
      <c r="D335" s="171" t="s">
        <v>1333</v>
      </c>
      <c r="E335" s="164" t="s">
        <v>150</v>
      </c>
      <c r="F335" s="164"/>
      <c r="G335" s="164" t="s">
        <v>1335</v>
      </c>
      <c r="H335" s="165" t="s">
        <v>392</v>
      </c>
      <c r="I335" s="154" t="s">
        <v>393</v>
      </c>
      <c r="J335" s="169">
        <v>45470</v>
      </c>
      <c r="K335" s="166"/>
      <c r="L335" s="169"/>
      <c r="M335" s="170"/>
    </row>
    <row r="336" spans="1:13" ht="25.5" x14ac:dyDescent="0.2">
      <c r="A336" s="161" t="s">
        <v>179</v>
      </c>
      <c r="B336" s="161" t="s">
        <v>1355</v>
      </c>
      <c r="C336" s="165" t="s">
        <v>1357</v>
      </c>
      <c r="D336" s="171" t="s">
        <v>1356</v>
      </c>
      <c r="E336" s="164" t="s">
        <v>150</v>
      </c>
      <c r="F336" s="164"/>
      <c r="G336" s="164" t="s">
        <v>1358</v>
      </c>
      <c r="H336" s="165" t="s">
        <v>392</v>
      </c>
      <c r="I336" s="154" t="s">
        <v>393</v>
      </c>
      <c r="J336" s="169">
        <v>45678</v>
      </c>
      <c r="K336" s="166"/>
      <c r="L336" s="169"/>
      <c r="M336" s="170"/>
    </row>
    <row r="337" spans="1:13" x14ac:dyDescent="0.2">
      <c r="A337" s="161" t="s">
        <v>179</v>
      </c>
      <c r="B337" s="164" t="s">
        <v>1359</v>
      </c>
      <c r="C337" s="165" t="s">
        <v>1363</v>
      </c>
      <c r="D337" s="171" t="s">
        <v>1362</v>
      </c>
      <c r="E337" s="164" t="s">
        <v>146</v>
      </c>
      <c r="F337" s="164"/>
      <c r="G337" s="164" t="s">
        <v>1370</v>
      </c>
      <c r="H337" s="165" t="s">
        <v>392</v>
      </c>
      <c r="I337" s="154" t="s">
        <v>393</v>
      </c>
      <c r="J337" s="169">
        <v>45678</v>
      </c>
      <c r="K337" s="166"/>
      <c r="L337" s="169"/>
      <c r="M337" s="170"/>
    </row>
    <row r="338" spans="1:13" ht="63.75" x14ac:dyDescent="0.2">
      <c r="A338" s="161" t="s">
        <v>267</v>
      </c>
      <c r="B338" s="220" t="s">
        <v>1389</v>
      </c>
      <c r="C338" s="165" t="s">
        <v>1364</v>
      </c>
      <c r="D338" s="171" t="s">
        <v>1365</v>
      </c>
      <c r="E338" s="164" t="s">
        <v>282</v>
      </c>
      <c r="F338" s="164"/>
      <c r="G338" s="164" t="s">
        <v>1371</v>
      </c>
      <c r="H338" s="165" t="s">
        <v>392</v>
      </c>
      <c r="I338" s="154" t="s">
        <v>393</v>
      </c>
      <c r="J338" s="169">
        <v>45678</v>
      </c>
      <c r="K338" s="166"/>
      <c r="L338" s="219">
        <v>45852</v>
      </c>
      <c r="M338" s="170"/>
    </row>
    <row r="339" spans="1:13" ht="25.5" x14ac:dyDescent="0.2">
      <c r="A339" s="161" t="s">
        <v>267</v>
      </c>
      <c r="B339" s="164" t="s">
        <v>1360</v>
      </c>
      <c r="C339" s="165" t="s">
        <v>1368</v>
      </c>
      <c r="D339" s="171" t="s">
        <v>1366</v>
      </c>
      <c r="E339" s="164" t="s">
        <v>282</v>
      </c>
      <c r="F339" s="164"/>
      <c r="G339" s="164" t="s">
        <v>1372</v>
      </c>
      <c r="H339" s="165" t="s">
        <v>392</v>
      </c>
      <c r="I339" s="154" t="s">
        <v>393</v>
      </c>
      <c r="J339" s="169">
        <v>45678</v>
      </c>
      <c r="K339" s="166"/>
      <c r="L339" s="169"/>
      <c r="M339" s="170"/>
    </row>
    <row r="340" spans="1:13" ht="25.5" x14ac:dyDescent="0.2">
      <c r="A340" s="161" t="s">
        <v>267</v>
      </c>
      <c r="B340" s="164" t="s">
        <v>1361</v>
      </c>
      <c r="C340" s="165" t="s">
        <v>1369</v>
      </c>
      <c r="D340" s="171" t="s">
        <v>1367</v>
      </c>
      <c r="E340" s="164" t="s">
        <v>146</v>
      </c>
      <c r="F340" s="164"/>
      <c r="G340" s="164"/>
      <c r="H340" s="165" t="s">
        <v>392</v>
      </c>
      <c r="I340" s="154" t="s">
        <v>393</v>
      </c>
      <c r="J340" s="169">
        <v>45678</v>
      </c>
      <c r="K340" s="166"/>
      <c r="L340" s="169"/>
      <c r="M340" s="170"/>
    </row>
    <row r="341" spans="1:13" ht="38.25" x14ac:dyDescent="0.2">
      <c r="A341" s="216" t="s">
        <v>267</v>
      </c>
      <c r="B341" s="209" t="s">
        <v>1391</v>
      </c>
      <c r="C341" s="210" t="s">
        <v>1379</v>
      </c>
      <c r="D341" s="217" t="s">
        <v>1380</v>
      </c>
      <c r="E341" s="209" t="s">
        <v>282</v>
      </c>
      <c r="F341" s="208"/>
      <c r="G341" s="209" t="s">
        <v>1386</v>
      </c>
      <c r="H341" s="210" t="s">
        <v>392</v>
      </c>
      <c r="I341" s="211" t="s">
        <v>393</v>
      </c>
      <c r="J341" s="212">
        <v>45833</v>
      </c>
      <c r="K341" s="207"/>
      <c r="L341" s="169"/>
      <c r="M341" s="170"/>
    </row>
    <row r="342" spans="1:13" ht="38.25" x14ac:dyDescent="0.2">
      <c r="A342" s="216" t="s">
        <v>267</v>
      </c>
      <c r="B342" s="209" t="s">
        <v>1390</v>
      </c>
      <c r="C342" s="210" t="s">
        <v>1382</v>
      </c>
      <c r="D342" s="217" t="s">
        <v>1381</v>
      </c>
      <c r="E342" s="213" t="s">
        <v>282</v>
      </c>
      <c r="F342" s="208"/>
      <c r="G342" s="213" t="s">
        <v>1385</v>
      </c>
      <c r="H342" s="210" t="s">
        <v>392</v>
      </c>
      <c r="I342" s="214" t="s">
        <v>393</v>
      </c>
      <c r="J342" s="215">
        <v>45833</v>
      </c>
      <c r="K342" s="207"/>
      <c r="L342" s="169"/>
      <c r="M342" s="170"/>
    </row>
    <row r="343" spans="1:13" ht="89.25" x14ac:dyDescent="0.2">
      <c r="A343" s="216" t="s">
        <v>267</v>
      </c>
      <c r="B343" s="209" t="s">
        <v>1384</v>
      </c>
      <c r="C343" s="218" t="s">
        <v>167</v>
      </c>
      <c r="D343" s="217" t="s">
        <v>1383</v>
      </c>
      <c r="E343" s="209" t="s">
        <v>150</v>
      </c>
      <c r="F343" s="208"/>
      <c r="G343" s="209" t="s">
        <v>1387</v>
      </c>
      <c r="H343" s="210" t="s">
        <v>392</v>
      </c>
      <c r="I343" s="214" t="s">
        <v>393</v>
      </c>
      <c r="J343" s="215">
        <v>45833</v>
      </c>
      <c r="K343" s="207"/>
      <c r="L343" s="169"/>
      <c r="M343" s="170"/>
    </row>
    <row r="348" spans="1:13" x14ac:dyDescent="0.2">
      <c r="C348" s="189"/>
    </row>
  </sheetData>
  <sheetProtection algorithmName="SHA-512" hashValue="xqvlYzLDz402K4+aE++Z4tmU47TM6gqp0HuPOdD+eOcU+IXxi3xxtdrglQvrYwDy16nlJyEmFW/7nbpMQYlZIw==" saltValue="adc+1pXpDyXyT34T8TsAXw==" spinCount="100000" sheet="1" sort="0" autoFilter="0" pivotTables="0"/>
  <mergeCells count="6">
    <mergeCell ref="B9:F9"/>
    <mergeCell ref="A2:A4"/>
    <mergeCell ref="A6:A7"/>
    <mergeCell ref="M2:M5"/>
    <mergeCell ref="B2:L4"/>
    <mergeCell ref="B5:L7"/>
  </mergeCells>
  <phoneticPr fontId="35" type="noConversion"/>
  <conditionalFormatting sqref="I19:I343">
    <cfRule type="containsText" dxfId="1" priority="1" operator="containsText" text="Prohibited">
      <formula>NOT(ISERROR(SEARCH("Prohibited",I19)))</formula>
    </cfRule>
    <cfRule type="containsText" dxfId="0" priority="2" operator="containsText" text="Restricted">
      <formula>NOT(ISERROR(SEARCH("Restricted",I19)))</formula>
    </cfRule>
  </conditionalFormatting>
  <dataValidations count="1">
    <dataValidation type="list" allowBlank="1" showInputMessage="1" showErrorMessage="1" sqref="I19:I343" xr:uid="{00000000-0002-0000-0300-000000000000}">
      <formula1>"Prohibited, Restricted"</formula1>
    </dataValidation>
  </dataValidations>
  <pageMargins left="0.70866141732283472" right="0.70866141732283472" top="0.74803149606299213" bottom="0.74803149606299213" header="0.31496062992125984" footer="0.31496062992125984"/>
  <pageSetup paperSize="9" scale="50" fitToHeight="0" orientation="landscape" cellComments="asDisplayed" r:id="rId1"/>
  <headerFooter>
    <oddHeader>&amp;C
&amp;G</oddHeader>
    <oddFooter>&amp;C&amp;8The electronic issue distributed by Scania Corporate Standards is the valid issue. All unauthorized distribution is strictly prohibited. Please verify that you have the latest issue before relying on it.&amp;Rpage &amp;P of &amp;N</oddFooter>
  </headerFooter>
  <colBreaks count="1" manualBreakCount="1">
    <brk id="13" min="7" max="55" man="1"/>
  </colBreaks>
  <drawing r:id="rId2"/>
  <legacyDrawing r:id="rId3"/>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52"/>
  <sheetViews>
    <sheetView showGridLines="0" tabSelected="1" topLeftCell="A13" zoomScale="130" zoomScaleNormal="130" workbookViewId="0">
      <selection activeCell="C13" sqref="C13"/>
    </sheetView>
  </sheetViews>
  <sheetFormatPr defaultColWidth="9.140625" defaultRowHeight="12.75" x14ac:dyDescent="0.2"/>
  <cols>
    <col min="1" max="1" width="18.5703125" style="22" customWidth="1"/>
    <col min="2" max="2" width="11.85546875" style="182" customWidth="1"/>
    <col min="3" max="3" width="78.5703125" style="22" customWidth="1"/>
    <col min="4" max="4" width="44.7109375" style="22" customWidth="1"/>
    <col min="5" max="5" width="16" style="22" customWidth="1"/>
    <col min="6" max="6" width="16.28515625" style="22" customWidth="1"/>
    <col min="7" max="7" width="50.42578125" style="22" customWidth="1"/>
    <col min="8" max="16384" width="9.140625" style="22"/>
  </cols>
  <sheetData>
    <row r="1" spans="1:7" ht="13.5" thickBot="1" x14ac:dyDescent="0.25"/>
    <row r="2" spans="1:7" x14ac:dyDescent="0.2">
      <c r="A2" s="224"/>
      <c r="B2" s="230" t="str">
        <f>'Front Page'!E2</f>
        <v>STD4160</v>
      </c>
      <c r="C2" s="317"/>
      <c r="D2" s="85"/>
      <c r="G2" s="64"/>
    </row>
    <row r="3" spans="1:7" ht="27.75" customHeight="1" thickBot="1" x14ac:dyDescent="0.25">
      <c r="A3" s="227"/>
      <c r="B3" s="318"/>
      <c r="C3" s="319"/>
      <c r="D3" s="86"/>
      <c r="G3" s="64"/>
    </row>
    <row r="4" spans="1:7" ht="14.25" x14ac:dyDescent="0.2">
      <c r="A4" s="73" t="s">
        <v>1236</v>
      </c>
      <c r="B4" s="318"/>
      <c r="C4" s="319"/>
      <c r="D4" s="87" t="s">
        <v>1237</v>
      </c>
      <c r="G4" s="64"/>
    </row>
    <row r="5" spans="1:7" ht="15" thickBot="1" x14ac:dyDescent="0.25">
      <c r="A5" s="74">
        <f>'Front Page'!A5</f>
        <v>17</v>
      </c>
      <c r="B5" s="320"/>
      <c r="C5" s="321"/>
      <c r="D5" s="88" t="str">
        <f>'Front Page'!J5</f>
        <v>Public</v>
      </c>
      <c r="G5" s="64"/>
    </row>
    <row r="6" spans="1:7" x14ac:dyDescent="0.2">
      <c r="A6" s="39"/>
      <c r="G6" s="64"/>
    </row>
    <row r="7" spans="1:7" ht="20.25" x14ac:dyDescent="0.3">
      <c r="A7" s="30"/>
      <c r="B7" s="183" t="s">
        <v>1109</v>
      </c>
      <c r="G7" s="64"/>
    </row>
    <row r="8" spans="1:7" x14ac:dyDescent="0.2">
      <c r="A8" s="39"/>
      <c r="G8" s="64"/>
    </row>
    <row r="9" spans="1:7" ht="15" x14ac:dyDescent="0.25">
      <c r="A9" s="57" t="s">
        <v>2</v>
      </c>
      <c r="B9" s="184" t="s">
        <v>1</v>
      </c>
      <c r="C9" s="11" t="s">
        <v>1110</v>
      </c>
      <c r="D9" s="11" t="s">
        <v>1111</v>
      </c>
    </row>
    <row r="10" spans="1:7" ht="25.5" x14ac:dyDescent="0.2">
      <c r="A10" s="25">
        <v>17</v>
      </c>
      <c r="B10" s="185">
        <v>45852</v>
      </c>
      <c r="C10" s="25" t="s">
        <v>1392</v>
      </c>
      <c r="D10" s="25" t="s">
        <v>1393</v>
      </c>
    </row>
    <row r="11" spans="1:7" ht="63.75" x14ac:dyDescent="0.2">
      <c r="A11" s="25">
        <v>16</v>
      </c>
      <c r="B11" s="185">
        <v>45705</v>
      </c>
      <c r="C11" s="31" t="s">
        <v>1374</v>
      </c>
      <c r="D11" s="31" t="s">
        <v>1373</v>
      </c>
    </row>
    <row r="12" spans="1:7" ht="25.5" x14ac:dyDescent="0.2">
      <c r="A12" s="89" t="s">
        <v>1375</v>
      </c>
      <c r="B12" s="185">
        <v>45630</v>
      </c>
      <c r="C12" s="31" t="s">
        <v>1353</v>
      </c>
      <c r="D12" s="31" t="s">
        <v>1354</v>
      </c>
    </row>
    <row r="13" spans="1:7" ht="127.5" x14ac:dyDescent="0.2">
      <c r="A13" s="25">
        <v>15</v>
      </c>
      <c r="B13" s="186">
        <v>45629</v>
      </c>
      <c r="C13" s="31" t="s">
        <v>1352</v>
      </c>
      <c r="D13" s="31" t="s">
        <v>1351</v>
      </c>
    </row>
    <row r="14" spans="1:7" ht="131.25" customHeight="1" x14ac:dyDescent="0.2">
      <c r="A14" s="89">
        <v>14</v>
      </c>
      <c r="B14" s="185">
        <v>45483</v>
      </c>
      <c r="C14" s="31" t="s">
        <v>1340</v>
      </c>
      <c r="D14" s="31" t="s">
        <v>1347</v>
      </c>
    </row>
    <row r="15" spans="1:7" ht="25.5" x14ac:dyDescent="0.2">
      <c r="A15" s="25">
        <v>14</v>
      </c>
      <c r="B15" s="185">
        <v>45483</v>
      </c>
      <c r="C15" s="25" t="s">
        <v>1339</v>
      </c>
      <c r="D15" s="25"/>
    </row>
    <row r="16" spans="1:7" ht="76.5" x14ac:dyDescent="0.2">
      <c r="A16" s="89">
        <f>A17</f>
        <v>13</v>
      </c>
      <c r="B16" s="186">
        <v>45359</v>
      </c>
      <c r="C16" s="36" t="s">
        <v>1350</v>
      </c>
      <c r="D16" s="25" t="s">
        <v>1269</v>
      </c>
    </row>
    <row r="17" spans="1:4" ht="25.5" x14ac:dyDescent="0.2">
      <c r="A17" s="89">
        <v>13</v>
      </c>
      <c r="B17" s="186">
        <v>45359</v>
      </c>
      <c r="C17" s="36" t="s">
        <v>1305</v>
      </c>
      <c r="D17" s="89" t="s">
        <v>1113</v>
      </c>
    </row>
    <row r="18" spans="1:4" x14ac:dyDescent="0.2">
      <c r="A18" s="89" t="s">
        <v>1242</v>
      </c>
      <c r="B18" s="186">
        <v>45271</v>
      </c>
      <c r="C18" s="36" t="s">
        <v>1244</v>
      </c>
      <c r="D18" s="89" t="s">
        <v>1113</v>
      </c>
    </row>
    <row r="19" spans="1:4" ht="38.25" x14ac:dyDescent="0.2">
      <c r="A19" s="25">
        <v>12</v>
      </c>
      <c r="B19" s="185">
        <v>45120</v>
      </c>
      <c r="C19" s="25" t="s">
        <v>1234</v>
      </c>
      <c r="D19" s="25" t="s">
        <v>1235</v>
      </c>
    </row>
    <row r="20" spans="1:4" ht="102" x14ac:dyDescent="0.2">
      <c r="A20" s="25">
        <v>11</v>
      </c>
      <c r="B20" s="185">
        <v>44949</v>
      </c>
      <c r="C20" s="25" t="s">
        <v>1223</v>
      </c>
      <c r="D20" s="29" t="s">
        <v>1224</v>
      </c>
    </row>
    <row r="21" spans="1:4" ht="165.75" x14ac:dyDescent="0.2">
      <c r="A21" s="25">
        <v>11</v>
      </c>
      <c r="B21" s="185">
        <v>44949</v>
      </c>
      <c r="C21" s="25" t="s">
        <v>1221</v>
      </c>
      <c r="D21" s="29" t="s">
        <v>1222</v>
      </c>
    </row>
    <row r="22" spans="1:4" x14ac:dyDescent="0.2">
      <c r="A22" s="25">
        <v>11</v>
      </c>
      <c r="B22" s="185">
        <v>44949</v>
      </c>
      <c r="C22" s="25" t="s">
        <v>1220</v>
      </c>
      <c r="D22" s="25" t="s">
        <v>495</v>
      </c>
    </row>
    <row r="23" spans="1:4" ht="102" x14ac:dyDescent="0.2">
      <c r="A23" s="29">
        <v>10</v>
      </c>
      <c r="B23" s="187">
        <v>44746</v>
      </c>
      <c r="C23" s="29" t="s">
        <v>1177</v>
      </c>
      <c r="D23" s="29" t="s">
        <v>1179</v>
      </c>
    </row>
    <row r="24" spans="1:4" x14ac:dyDescent="0.2">
      <c r="A24" s="29">
        <v>10</v>
      </c>
      <c r="B24" s="187">
        <v>44746</v>
      </c>
      <c r="C24" s="29" t="s">
        <v>1182</v>
      </c>
      <c r="D24" s="29" t="s">
        <v>1175</v>
      </c>
    </row>
    <row r="25" spans="1:4" ht="38.25" x14ac:dyDescent="0.2">
      <c r="A25" s="29">
        <v>10</v>
      </c>
      <c r="B25" s="187">
        <v>44746</v>
      </c>
      <c r="C25" s="29" t="s">
        <v>1180</v>
      </c>
      <c r="D25" s="29" t="s">
        <v>1181</v>
      </c>
    </row>
    <row r="26" spans="1:4" x14ac:dyDescent="0.2">
      <c r="A26" s="29">
        <v>10</v>
      </c>
      <c r="B26" s="187">
        <v>44746</v>
      </c>
      <c r="C26" s="29" t="s">
        <v>1178</v>
      </c>
      <c r="D26" s="29" t="s">
        <v>438</v>
      </c>
    </row>
    <row r="27" spans="1:4" ht="25.5" x14ac:dyDescent="0.2">
      <c r="A27" s="29">
        <v>10</v>
      </c>
      <c r="B27" s="187">
        <v>44746</v>
      </c>
      <c r="C27" s="29" t="s">
        <v>1176</v>
      </c>
      <c r="D27" s="29" t="s">
        <v>1172</v>
      </c>
    </row>
    <row r="28" spans="1:4" ht="38.25" x14ac:dyDescent="0.2">
      <c r="A28" s="42">
        <v>9</v>
      </c>
      <c r="B28" s="188">
        <v>44586</v>
      </c>
      <c r="C28" s="36" t="s">
        <v>1165</v>
      </c>
      <c r="D28" s="32" t="s">
        <v>1166</v>
      </c>
    </row>
    <row r="29" spans="1:4" ht="102" x14ac:dyDescent="0.2">
      <c r="A29" s="42">
        <v>9</v>
      </c>
      <c r="B29" s="188">
        <v>44586</v>
      </c>
      <c r="C29" s="25" t="s">
        <v>1168</v>
      </c>
      <c r="D29" s="25" t="s">
        <v>1169</v>
      </c>
    </row>
    <row r="30" spans="1:4" ht="25.5" x14ac:dyDescent="0.2">
      <c r="A30" s="42">
        <v>8</v>
      </c>
      <c r="B30" s="188">
        <v>44389</v>
      </c>
      <c r="C30" s="29" t="s">
        <v>1112</v>
      </c>
      <c r="D30" s="29" t="s">
        <v>1113</v>
      </c>
    </row>
    <row r="31" spans="1:4" ht="76.5" x14ac:dyDescent="0.2">
      <c r="A31" s="42">
        <v>8</v>
      </c>
      <c r="B31" s="188">
        <v>44389</v>
      </c>
      <c r="C31" s="29" t="s">
        <v>1114</v>
      </c>
      <c r="D31" s="29" t="s">
        <v>1115</v>
      </c>
    </row>
    <row r="32" spans="1:4" ht="204" x14ac:dyDescent="0.2">
      <c r="A32" s="42">
        <v>8</v>
      </c>
      <c r="B32" s="188">
        <v>44389</v>
      </c>
      <c r="C32" s="29" t="s">
        <v>1116</v>
      </c>
      <c r="D32" s="29" t="s">
        <v>1117</v>
      </c>
    </row>
    <row r="33" spans="1:4" ht="127.5" x14ac:dyDescent="0.2">
      <c r="A33" s="29">
        <v>7</v>
      </c>
      <c r="B33" s="187">
        <v>44335</v>
      </c>
      <c r="C33" s="29" t="s">
        <v>1118</v>
      </c>
      <c r="D33" s="31" t="s">
        <v>1113</v>
      </c>
    </row>
    <row r="34" spans="1:4" x14ac:dyDescent="0.2">
      <c r="A34" s="29">
        <v>6</v>
      </c>
      <c r="B34" s="187">
        <v>44270</v>
      </c>
      <c r="C34" s="25" t="s">
        <v>1119</v>
      </c>
      <c r="D34" s="29" t="s">
        <v>1120</v>
      </c>
    </row>
    <row r="35" spans="1:4" ht="102" x14ac:dyDescent="0.2">
      <c r="A35" s="29">
        <v>6</v>
      </c>
      <c r="B35" s="187">
        <v>44270</v>
      </c>
      <c r="C35" s="29" t="s">
        <v>1121</v>
      </c>
      <c r="D35" s="29" t="s">
        <v>1122</v>
      </c>
    </row>
    <row r="36" spans="1:4" ht="63.75" x14ac:dyDescent="0.2">
      <c r="A36" s="29">
        <v>6</v>
      </c>
      <c r="B36" s="187">
        <v>44270</v>
      </c>
      <c r="C36" s="31" t="s">
        <v>1123</v>
      </c>
      <c r="D36" s="31" t="s">
        <v>1124</v>
      </c>
    </row>
    <row r="37" spans="1:4" ht="51" x14ac:dyDescent="0.2">
      <c r="A37" s="25">
        <v>5</v>
      </c>
      <c r="B37" s="185">
        <v>44014</v>
      </c>
      <c r="C37" s="31" t="s">
        <v>1125</v>
      </c>
      <c r="D37" s="31" t="s">
        <v>1126</v>
      </c>
    </row>
    <row r="38" spans="1:4" ht="165.75" x14ac:dyDescent="0.2">
      <c r="A38" s="29">
        <v>4</v>
      </c>
      <c r="B38" s="187">
        <v>43922</v>
      </c>
      <c r="C38" s="31" t="s">
        <v>1127</v>
      </c>
      <c r="D38" s="31" t="s">
        <v>1128</v>
      </c>
    </row>
    <row r="39" spans="1:4" ht="25.5" x14ac:dyDescent="0.2">
      <c r="A39" s="29">
        <v>4</v>
      </c>
      <c r="B39" s="187">
        <v>43922</v>
      </c>
      <c r="C39" s="31" t="s">
        <v>1129</v>
      </c>
      <c r="D39" s="31" t="s">
        <v>1130</v>
      </c>
    </row>
    <row r="40" spans="1:4" ht="51" x14ac:dyDescent="0.2">
      <c r="A40" s="29">
        <v>4</v>
      </c>
      <c r="B40" s="187">
        <v>43922</v>
      </c>
      <c r="C40" s="31" t="s">
        <v>1131</v>
      </c>
      <c r="D40" s="31" t="s">
        <v>1132</v>
      </c>
    </row>
    <row r="41" spans="1:4" ht="51" x14ac:dyDescent="0.2">
      <c r="A41" s="29">
        <v>4</v>
      </c>
      <c r="B41" s="187">
        <v>43922</v>
      </c>
      <c r="C41" s="31" t="s">
        <v>1133</v>
      </c>
      <c r="D41" s="31" t="s">
        <v>1134</v>
      </c>
    </row>
    <row r="42" spans="1:4" ht="114.75" x14ac:dyDescent="0.2">
      <c r="A42" s="29">
        <v>3</v>
      </c>
      <c r="B42" s="187">
        <v>43770</v>
      </c>
      <c r="C42" s="31" t="s">
        <v>1135</v>
      </c>
      <c r="D42" s="31" t="s">
        <v>1136</v>
      </c>
    </row>
    <row r="43" spans="1:4" x14ac:dyDescent="0.2">
      <c r="A43" s="29">
        <v>3</v>
      </c>
      <c r="B43" s="187">
        <v>43770</v>
      </c>
      <c r="C43" s="31" t="s">
        <v>1137</v>
      </c>
      <c r="D43" s="31" t="s">
        <v>1138</v>
      </c>
    </row>
    <row r="44" spans="1:4" ht="25.5" x14ac:dyDescent="0.2">
      <c r="A44" s="29">
        <v>3</v>
      </c>
      <c r="B44" s="187">
        <v>43770</v>
      </c>
      <c r="C44" s="31" t="s">
        <v>1139</v>
      </c>
      <c r="D44" s="31" t="s">
        <v>355</v>
      </c>
    </row>
    <row r="45" spans="1:4" x14ac:dyDescent="0.2">
      <c r="A45" s="29">
        <v>3</v>
      </c>
      <c r="B45" s="187">
        <v>43770</v>
      </c>
      <c r="C45" s="31" t="s">
        <v>1140</v>
      </c>
      <c r="D45" s="31" t="s">
        <v>1141</v>
      </c>
    </row>
    <row r="46" spans="1:4" ht="38.25" x14ac:dyDescent="0.2">
      <c r="A46" s="29">
        <v>3</v>
      </c>
      <c r="B46" s="187">
        <v>43770</v>
      </c>
      <c r="C46" s="31" t="s">
        <v>1142</v>
      </c>
      <c r="D46" s="31" t="s">
        <v>1143</v>
      </c>
    </row>
    <row r="47" spans="1:4" ht="25.5" x14ac:dyDescent="0.2">
      <c r="A47" s="29">
        <v>3</v>
      </c>
      <c r="B47" s="187">
        <v>43770</v>
      </c>
      <c r="C47" s="31" t="s">
        <v>1144</v>
      </c>
      <c r="D47" s="31" t="s">
        <v>1145</v>
      </c>
    </row>
    <row r="48" spans="1:4" x14ac:dyDescent="0.2">
      <c r="A48" s="29">
        <v>2</v>
      </c>
      <c r="B48" s="187">
        <v>43516</v>
      </c>
      <c r="C48" s="31" t="s">
        <v>1146</v>
      </c>
      <c r="D48" s="31" t="s">
        <v>1079</v>
      </c>
    </row>
    <row r="49" spans="1:4" ht="25.5" x14ac:dyDescent="0.2">
      <c r="A49" s="29">
        <v>2</v>
      </c>
      <c r="B49" s="187">
        <v>43516</v>
      </c>
      <c r="C49" s="31" t="s">
        <v>1135</v>
      </c>
      <c r="D49" s="31" t="s">
        <v>1147</v>
      </c>
    </row>
    <row r="50" spans="1:4" x14ac:dyDescent="0.2">
      <c r="A50" s="25"/>
      <c r="B50" s="185"/>
      <c r="C50" s="31"/>
      <c r="D50" s="31"/>
    </row>
    <row r="51" spans="1:4" x14ac:dyDescent="0.2">
      <c r="A51" s="25"/>
      <c r="B51" s="185"/>
      <c r="C51" s="25"/>
      <c r="D51" s="25"/>
    </row>
    <row r="52" spans="1:4" x14ac:dyDescent="0.2">
      <c r="A52" s="25"/>
      <c r="B52" s="185"/>
      <c r="C52" s="25"/>
      <c r="D52" s="25"/>
    </row>
  </sheetData>
  <sheetProtection algorithmName="SHA-512" hashValue="OAdRJpRh9CfHtM4sghZrndzDuQ9zzsG1Slgy2Qgdt3S8fYNdBwxQk7a6JL+/+mj9aTQWwBBke0AmfDwWM7caIQ==" saltValue="A56XyhT3uiFw9XUf34KapA==" spinCount="100000" sheet="1" sort="0" autoFilter="0" pivotTables="0"/>
  <mergeCells count="2">
    <mergeCell ref="A2:A3"/>
    <mergeCell ref="B2:C5"/>
  </mergeCells>
  <phoneticPr fontId="35" type="noConversion"/>
  <pageMargins left="0.70866141732283472" right="0.70866141732283472" top="0.74803149606299213" bottom="0.74803149606299213" header="0.31496062992125984" footer="0.31496062992125984"/>
  <pageSetup paperSize="9" scale="79" fitToHeight="0" orientation="portrait" r:id="rId1"/>
  <headerFooter>
    <oddFooter>&amp;C@Scania CV AB</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3"/>
  <dimension ref="A1"/>
  <sheetViews>
    <sheetView workbookViewId="0"/>
  </sheetViews>
  <sheetFormatPr defaultRowHeight="12.75" x14ac:dyDescent="0.2"/>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140743C4B674096CD371E47DC1CD8" ma:contentTypeVersion="38" ma:contentTypeDescription="Create a new document." ma:contentTypeScope="" ma:versionID="1fce057a627fe39f8faeb1e86a14e090">
  <xsd:schema xmlns:xsd="http://www.w3.org/2001/XMLSchema" xmlns:xs="http://www.w3.org/2001/XMLSchema" xmlns:p="http://schemas.microsoft.com/office/2006/metadata/properties" xmlns:ns2="13ccab6e-55d6-4a4c-b1e2-fc832dc25558" xmlns:ns3="ec507e5a-f6b1-4b22-9f7e-677f545b6d71" xmlns:ns4="eed12ca6-c8e7-4adf-a156-396e43ae0158" targetNamespace="http://schemas.microsoft.com/office/2006/metadata/properties" ma:root="true" ma:fieldsID="893d5ffceac6cc91446bc09938ec914d" ns2:_="" ns3:_="" ns4:_="">
    <xsd:import namespace="13ccab6e-55d6-4a4c-b1e2-fc832dc25558"/>
    <xsd:import namespace="ec507e5a-f6b1-4b22-9f7e-677f545b6d71"/>
    <xsd:import namespace="eed12ca6-c8e7-4adf-a156-396e43ae0158"/>
    <xsd:element name="properties">
      <xsd:complexType>
        <xsd:sequence>
          <xsd:element name="documentManagement">
            <xsd:complexType>
              <xsd:all>
                <xsd:element ref="ns2:Typeofwork" minOccurs="0"/>
                <xsd:element ref="ns2:Status" minOccurs="0"/>
                <xsd:element ref="ns2:Issue" minOccurs="0"/>
                <xsd:element ref="ns2:STDTitle" minOccurs="0"/>
                <xsd:element ref="ns2:Description" minOccurs="0"/>
                <xsd:element ref="ns2:AreaSpecialist" minOccurs="0"/>
                <xsd:element ref="ns2:STDNo" minOccurs="0"/>
                <xsd:element ref="ns2:StandardisationEngineer"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KeywordTaxHTField" minOccurs="0"/>
                <xsd:element ref="ns4:TaxCatchAll" minOccurs="0"/>
                <xsd:element ref="ns2:MediaServiceMetadata" minOccurs="0"/>
                <xsd:element ref="ns2:MediaServiceFastMetadata" minOccurs="0"/>
                <xsd:element ref="ns3:SharedWithUsers" minOccurs="0"/>
                <xsd:element ref="ns2:ItemID" minOccurs="0"/>
                <xsd:element ref="ns2:AreaofSubject" minOccurs="0"/>
                <xsd:element ref="ns2:Initiationdate" minOccurs="0"/>
                <xsd:element ref="ns2:Publicationdate" minOccurs="0"/>
                <xsd:element ref="ns2:Responsibleforrevision" minOccurs="0"/>
                <xsd:element ref="ns2:MediaLengthInSeconds" minOccurs="0"/>
                <xsd:element ref="ns2:STDID" minOccurs="0"/>
                <xsd:element ref="ns2:lcf76f155ced4ddcb4097134ff3c332f" minOccurs="0"/>
                <xsd:element ref="ns2:MediaServiceObjectDetectorVersions" minOccurs="0"/>
                <xsd:element ref="ns2:MediaServiceSearchProperties" minOccurs="0"/>
                <xsd:element ref="ns2:MediaServiceLocation" minOccurs="0"/>
                <xsd:element ref="ns2: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cab6e-55d6-4a4c-b1e2-fc832dc25558" elementFormDefault="qualified">
    <xsd:import namespace="http://schemas.microsoft.com/office/2006/documentManagement/types"/>
    <xsd:import namespace="http://schemas.microsoft.com/office/infopath/2007/PartnerControls"/>
    <xsd:element name="Typeofwork" ma:index="1" nillable="true" ma:displayName="Type of work" ma:format="Dropdown" ma:internalName="Typeofwork">
      <xsd:simpleType>
        <xsd:restriction base="dms:Choice">
          <xsd:enumeration value="New"/>
          <xsd:enumeration value="Revision"/>
          <xsd:enumeration value="Periodic Review"/>
        </xsd:restriction>
      </xsd:simpleType>
    </xsd:element>
    <xsd:element name="Status" ma:index="2" nillable="true" ma:displayName="Status" ma:format="Dropdown" ma:internalName="Status">
      <xsd:simpleType>
        <xsd:restriction base="dms:Choice">
          <xsd:enumeration value="Ongoing"/>
          <xsd:enumeration value="Closed (Without publication)"/>
          <xsd:enumeration value="Published"/>
          <xsd:enumeration value="On hold"/>
        </xsd:restriction>
      </xsd:simpleType>
    </xsd:element>
    <xsd:element name="Issue" ma:index="3" nillable="true" ma:displayName="Revision" ma:format="Dropdown" ma:internalName="Issue">
      <xsd:simpleType>
        <xsd:restriction base="dms:Text">
          <xsd:maxLength value="255"/>
        </xsd:restriction>
      </xsd:simpleType>
    </xsd:element>
    <xsd:element name="STDTitle" ma:index="4" nillable="true" ma:displayName="STD Title" ma:format="Dropdown" ma:internalName="STDTitle">
      <xsd:simpleType>
        <xsd:restriction base="dms:Note">
          <xsd:maxLength value="255"/>
        </xsd:restriction>
      </xsd:simpleType>
    </xsd:element>
    <xsd:element name="Description" ma:index="6" nillable="true" ma:displayName="Description (Optional)" ma:format="Dropdown" ma:internalName="Description">
      <xsd:simpleType>
        <xsd:restriction base="dms:Note">
          <xsd:maxLength value="255"/>
        </xsd:restriction>
      </xsd:simpleType>
    </xsd:element>
    <xsd:element name="AreaSpecialist" ma:index="8" nillable="true" ma:displayName="Area Specialist" ma:format="Dropdown" ma:list="UserInfo" ma:SharePointGroup="0" ma:internalName="AreaSpecialis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DNo" ma:index="9" nillable="true" ma:displayName="STD No" ma:format="Dropdown" ma:internalName="STDNo">
      <xsd:simpleType>
        <xsd:restriction base="dms:Text">
          <xsd:maxLength value="255"/>
        </xsd:restriction>
      </xsd:simpleType>
    </xsd:element>
    <xsd:element name="StandardisationEngineer" ma:index="10" nillable="true" ma:displayName="Standardisation Engineer" ma:format="Dropdown" ma:list="UserInfo" ma:SharePointGroup="0" ma:internalName="StandardisationEngine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description=""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ItemID" ma:index="30" nillable="true" ma:displayName="List ID" ma:format="Dropdown" ma:internalName="ItemID">
      <xsd:simpleType>
        <xsd:restriction base="dms:Text">
          <xsd:maxLength value="255"/>
        </xsd:restriction>
      </xsd:simpleType>
    </xsd:element>
    <xsd:element name="AreaofSubject" ma:index="31" nillable="true" ma:displayName="Area of Subject" ma:format="Dropdown" ma:internalName="AreaofSubject">
      <xsd:simpleType>
        <xsd:restriction base="dms:Choice">
          <xsd:enumeration value="Business Control and Work Procedure"/>
          <xsd:enumeration value="CAD and Drawings"/>
          <xsd:enumeration value="Fasteners"/>
          <xsd:enumeration value="Metallic Materials"/>
          <xsd:enumeration value="Non-Metallic Materials"/>
          <xsd:enumeration value="Surface Treatment and Corrosion Protection"/>
          <xsd:enumeration value="Parts"/>
          <xsd:enumeration value="Parts for Electrical Systems"/>
          <xsd:enumeration value="Production Engineering and Production Equipment"/>
          <xsd:enumeration value="Requirements for Suppliers"/>
          <xsd:enumeration value="Technical Product Documentation"/>
          <xsd:enumeration value="Welding"/>
        </xsd:restriction>
      </xsd:simpleType>
    </xsd:element>
    <xsd:element name="Initiationdate" ma:index="32" nillable="true" ma:displayName="Initiation date" ma:format="DateOnly" ma:internalName="Initiationdate">
      <xsd:simpleType>
        <xsd:restriction base="dms:DateTime"/>
      </xsd:simpleType>
    </xsd:element>
    <xsd:element name="Publicationdate" ma:index="33" nillable="true" ma:displayName="Publication date" ma:format="DateOnly" ma:internalName="Publicationdate">
      <xsd:simpleType>
        <xsd:restriction base="dms:DateTime"/>
      </xsd:simpleType>
    </xsd:element>
    <xsd:element name="Responsibleforrevision" ma:index="34" nillable="true" ma:displayName="Responsible for revision" ma:format="Dropdown" ma:internalName="Responsibleforrevision">
      <xsd:simpleType>
        <xsd:union memberTypes="dms:Text">
          <xsd:simpleType>
            <xsd:restriction base="dms:Choice">
              <xsd:enumeration value="Mimmi"/>
              <xsd:enumeration value="Joakim"/>
              <xsd:enumeration value="Michaela"/>
              <xsd:enumeration value="Anita"/>
              <xsd:enumeration value="Sofia"/>
              <xsd:enumeration value="Shengmei"/>
            </xsd:restriction>
          </xsd:simpleType>
        </xsd:union>
      </xsd:simpleType>
    </xsd:element>
    <xsd:element name="MediaLengthInSeconds" ma:index="35" nillable="true" ma:displayName="MediaLengthInSeconds" ma:hidden="true" ma:internalName="MediaLengthInSeconds" ma:readOnly="true">
      <xsd:simpleType>
        <xsd:restriction base="dms:Unknown"/>
      </xsd:simpleType>
    </xsd:element>
    <xsd:element name="STDID" ma:index="36" nillable="true" ma:displayName="STD ID" ma:format="Dropdown" ma:internalName="STDID">
      <xsd:simpleType>
        <xsd:restriction base="dms:Text">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39b4542d-ed94-4c33-b618-c50f5b46db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Location" ma:index="41" nillable="true" ma:displayName="Location" ma:description="" ma:indexed="true" ma:internalName="MediaServiceLocation" ma:readOnly="true">
      <xsd:simpleType>
        <xsd:restriction base="dms:Text"/>
      </xsd:simpleType>
    </xsd:element>
    <xsd:element name="TranslatedLang" ma:index="42"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507e5a-f6b1-4b22-9f7e-677f545b6d71" elementFormDefault="qualified">
    <xsd:import namespace="http://schemas.microsoft.com/office/2006/documentManagement/types"/>
    <xsd:import namespace="http://schemas.microsoft.com/office/infopath/2007/PartnerControls"/>
    <xsd:element name="SharedWithDetails" ma:index="11" nillable="true" ma:displayName="Shared With Details" ma:internalName="SharedWithDetails" ma:readOnly="true">
      <xsd:simpleType>
        <xsd:restriction base="dms:Note">
          <xsd:maxLength value="255"/>
        </xsd:restriction>
      </xsd:simpleType>
    </xsd:element>
    <xsd:element name="TaxKeywordTaxHTField" ma:index="21" nillable="true" ma:taxonomy="true" ma:internalName="TaxKeywordTaxHTField" ma:taxonomyFieldName="TaxKeyword" ma:displayName="Enterprise Keywords" ma:fieldId="{23f27201-bee3-471e-b2e7-b64fd8b7ca38}" ma:taxonomyMulti="true" ma:sspId="39b4542d-ed94-4c33-b618-c50f5b46dbc8" ma:termSetId="00000000-0000-0000-0000-000000000000" ma:anchorId="00000000-0000-0000-0000-000000000000" ma:open="true" ma:isKeyword="true">
      <xsd:complexType>
        <xsd:sequence>
          <xsd:element ref="pc:Terms" minOccurs="0" maxOccurs="1"/>
        </xsd:sequence>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12ca6-c8e7-4adf-a156-396e43ae015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446fcb4-1620-41d6-a236-ba5fc700bb06}" ma:internalName="TaxCatchAll" ma:showField="CatchAllData" ma:web="ec507e5a-f6b1-4b22-9f7e-677f545b6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c507e5a-f6b1-4b22-9f7e-677f545b6d71">
      <UserInfo>
        <DisplayName>Billme Anna</DisplayName>
        <AccountId>96</AccountId>
        <AccountType/>
      </UserInfo>
      <UserInfo>
        <DisplayName>Brodin Håkansson Susanne</DisplayName>
        <AccountId>883</AccountId>
        <AccountType/>
      </UserInfo>
      <UserInfo>
        <DisplayName>Bundschuh Michaela</DisplayName>
        <AccountId>16</AccountId>
        <AccountType/>
      </UserInfo>
    </SharedWithUsers>
    <Responsibleforrevision xmlns="13ccab6e-55d6-4a4c-b1e2-fc832dc25558" xsi:nil="true"/>
    <AreaofSubject xmlns="13ccab6e-55d6-4a4c-b1e2-fc832dc25558" xsi:nil="true"/>
    <Publicationdate xmlns="13ccab6e-55d6-4a4c-b1e2-fc832dc25558" xsi:nil="true"/>
    <StandardisationEngineer xmlns="13ccab6e-55d6-4a4c-b1e2-fc832dc25558">
      <UserInfo>
        <DisplayName/>
        <AccountId xsi:nil="true"/>
        <AccountType/>
      </UserInfo>
    </StandardisationEngineer>
    <Status xmlns="13ccab6e-55d6-4a4c-b1e2-fc832dc25558" xsi:nil="true"/>
    <Issue xmlns="13ccab6e-55d6-4a4c-b1e2-fc832dc25558" xsi:nil="true"/>
    <Initiationdate xmlns="13ccab6e-55d6-4a4c-b1e2-fc832dc25558" xsi:nil="true"/>
    <STDNo xmlns="13ccab6e-55d6-4a4c-b1e2-fc832dc25558" xsi:nil="true"/>
    <AreaSpecialist xmlns="13ccab6e-55d6-4a4c-b1e2-fc832dc25558">
      <UserInfo>
        <DisplayName/>
        <AccountId xsi:nil="true"/>
        <AccountType/>
      </UserInfo>
    </AreaSpecialist>
    <STDTitle xmlns="13ccab6e-55d6-4a4c-b1e2-fc832dc25558" xsi:nil="true"/>
    <TaxKeywordTaxHTField xmlns="ec507e5a-f6b1-4b22-9f7e-677f545b6d71">
      <Terms xmlns="http://schemas.microsoft.com/office/infopath/2007/PartnerControls"/>
    </TaxKeywordTaxHTField>
    <TaxCatchAll xmlns="eed12ca6-c8e7-4adf-a156-396e43ae0158" xsi:nil="true"/>
    <Description xmlns="13ccab6e-55d6-4a4c-b1e2-fc832dc25558" xsi:nil="true"/>
    <STDID xmlns="13ccab6e-55d6-4a4c-b1e2-fc832dc25558" xsi:nil="true"/>
    <ItemID xmlns="13ccab6e-55d6-4a4c-b1e2-fc832dc25558" xsi:nil="true"/>
    <Typeofwork xmlns="13ccab6e-55d6-4a4c-b1e2-fc832dc25558" xsi:nil="true"/>
    <MediaLengthInSeconds xmlns="13ccab6e-55d6-4a4c-b1e2-fc832dc25558" xsi:nil="true"/>
    <lcf76f155ced4ddcb4097134ff3c332f xmlns="13ccab6e-55d6-4a4c-b1e2-fc832dc25558">
      <Terms xmlns="http://schemas.microsoft.com/office/infopath/2007/PartnerControls"/>
    </lcf76f155ced4ddcb4097134ff3c332f>
    <TranslatedLang xmlns="13ccab6e-55d6-4a4c-b1e2-fc832dc25558" xsi:nil="true"/>
  </documentManagement>
</p:properties>
</file>

<file path=customXml/itemProps1.xml><?xml version="1.0" encoding="utf-8"?>
<ds:datastoreItem xmlns:ds="http://schemas.openxmlformats.org/officeDocument/2006/customXml" ds:itemID="{8D1AD926-4F2F-4FD8-9B06-137656851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cab6e-55d6-4a4c-b1e2-fc832dc25558"/>
    <ds:schemaRef ds:uri="ec507e5a-f6b1-4b22-9f7e-677f545b6d71"/>
    <ds:schemaRef ds:uri="eed12ca6-c8e7-4adf-a156-396e43ae0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610ECF-3D4D-449F-865F-3BBAF706908D}">
  <ds:schemaRefs>
    <ds:schemaRef ds:uri="http://schemas.microsoft.com/sharepoint/v3/contenttype/forms"/>
  </ds:schemaRefs>
</ds:datastoreItem>
</file>

<file path=customXml/itemProps3.xml><?xml version="1.0" encoding="utf-8"?>
<ds:datastoreItem xmlns:ds="http://schemas.openxmlformats.org/officeDocument/2006/customXml" ds:itemID="{15CF87F6-9937-4221-B7D8-C18D48DC7E78}">
  <ds:schemaRefs>
    <ds:schemaRef ds:uri="http://purl.org/dc/terms/"/>
    <ds:schemaRef ds:uri="http://schemas.openxmlformats.org/package/2006/metadata/core-properties"/>
    <ds:schemaRef ds:uri="http://schemas.microsoft.com/office/2006/documentManagement/types"/>
    <ds:schemaRef ds:uri="http://purl.org/dc/dcmitype/"/>
    <ds:schemaRef ds:uri="13ccab6e-55d6-4a4c-b1e2-fc832dc25558"/>
    <ds:schemaRef ds:uri="http://purl.org/dc/elements/1.1/"/>
    <ds:schemaRef ds:uri="http://schemas.microsoft.com/office/2006/metadata/properties"/>
    <ds:schemaRef ds:uri="http://schemas.microsoft.com/office/infopath/2007/PartnerControls"/>
    <ds:schemaRef ds:uri="eed12ca6-c8e7-4adf-a156-396e43ae0158"/>
    <ds:schemaRef ds:uri="ec507e5a-f6b1-4b22-9f7e-677f545b6d71"/>
    <ds:schemaRef ds:uri="http://www.w3.org/XML/1998/namespace"/>
  </ds:schemaRefs>
</ds:datastoreItem>
</file>

<file path=docMetadata/LabelInfo.xml><?xml version="1.0" encoding="utf-8"?>
<clbl:labelList xmlns:clbl="http://schemas.microsoft.com/office/2020/mipLabelMetadata">
  <clbl:label id="{a7f2ec83-e677-438d-afb7-4c7c0dbc872b}" enabled="1" method="Standard" siteId="{3bc062e4-ac9d-4c17-b4dd-3aad637ff1a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Front Page</vt:lpstr>
      <vt:lpstr>STD4158 Criteria</vt:lpstr>
      <vt:lpstr>STD4159 Criteria</vt:lpstr>
      <vt:lpstr>Prohibited &amp; Restricted subst.</vt:lpstr>
      <vt:lpstr>Change history</vt:lpstr>
      <vt:lpstr>'Front Page'!_Toc397612156</vt:lpstr>
      <vt:lpstr>'STD4158 Criteria'!_Toc397612156</vt:lpstr>
      <vt:lpstr>'STD4159 Criteria'!_Toc397612156</vt:lpstr>
      <vt:lpstr>'Front Page'!Print_Area</vt:lpstr>
      <vt:lpstr>'Prohibited &amp; Restricted subst.'!Print_Area</vt:lpstr>
      <vt:lpstr>'STD4158 Criteria'!Print_Area</vt:lpstr>
      <vt:lpstr>'STD4159 Criteria'!Print_Area</vt:lpstr>
      <vt:lpstr>'Prohibited &amp; Restricted subst.'!Print_Titles</vt:lpstr>
    </vt:vector>
  </TitlesOfParts>
  <Manager/>
  <Company>Scania Tekniskt Centrum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Bundschuh Michaela</cp:lastModifiedBy>
  <cp:revision/>
  <dcterms:created xsi:type="dcterms:W3CDTF">1999-03-17T16:04:36Z</dcterms:created>
  <dcterms:modified xsi:type="dcterms:W3CDTF">2025-07-14T08:17:41Z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0x010100517140743C4B674096CD371E47DC1CD8</vt:lpwstr>
  </property>
  <property fmtid="{D5CDD505-2E9C-101B-9397-08002B2CF9AE}" pid="3" name="Order">
    <vt:r8>7840200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axKeyword">
    <vt:lpwstr/>
  </property>
  <property fmtid="{D5CDD505-2E9C-101B-9397-08002B2CF9AE}" pid="9" name="TaxKeywordTaxHTField">
    <vt:lpwstr/>
  </property>
  <property fmtid="{D5CDD505-2E9C-101B-9397-08002B2CF9AE}" pid="10" name="TriggerFlow">
    <vt:bool>false</vt:bool>
  </property>
  <property fmtid="{D5CDD505-2E9C-101B-9397-08002B2CF9AE}" pid="11" name="_ExtendedDescription">
    <vt:lpwstr/>
  </property>
  <property fmtid="{D5CDD505-2E9C-101B-9397-08002B2CF9AE}" pid="12" name="SharedWithUsers">
    <vt:lpwstr/>
  </property>
  <property fmtid="{D5CDD505-2E9C-101B-9397-08002B2CF9AE}" pid="13" name="TriggerFlowInfo">
    <vt:lpwstr/>
  </property>
  <property fmtid="{D5CDD505-2E9C-101B-9397-08002B2CF9AE}" pid="14" name="MSIP_Label_a7f2ec83-e677-438d-afb7-4c7c0dbc872b_Enabled">
    <vt:lpwstr>true</vt:lpwstr>
  </property>
  <property fmtid="{D5CDD505-2E9C-101B-9397-08002B2CF9AE}" pid="15" name="MSIP_Label_a7f2ec83-e677-438d-afb7-4c7c0dbc872b_SetDate">
    <vt:lpwstr>2022-07-01T15:38:11Z</vt:lpwstr>
  </property>
  <property fmtid="{D5CDD505-2E9C-101B-9397-08002B2CF9AE}" pid="16" name="MSIP_Label_a7f2ec83-e677-438d-afb7-4c7c0dbc872b_Method">
    <vt:lpwstr>Standard</vt:lpwstr>
  </property>
  <property fmtid="{D5CDD505-2E9C-101B-9397-08002B2CF9AE}" pid="17" name="MSIP_Label_a7f2ec83-e677-438d-afb7-4c7c0dbc872b_Name">
    <vt:lpwstr>a7f2ec83-e677-438d-afb7-4c7c0dbc872b</vt:lpwstr>
  </property>
  <property fmtid="{D5CDD505-2E9C-101B-9397-08002B2CF9AE}" pid="18" name="MSIP_Label_a7f2ec83-e677-438d-afb7-4c7c0dbc872b_SiteId">
    <vt:lpwstr>3bc062e4-ac9d-4c17-b4dd-3aad637ff1ac</vt:lpwstr>
  </property>
  <property fmtid="{D5CDD505-2E9C-101B-9397-08002B2CF9AE}" pid="19" name="MSIP_Label_a7f2ec83-e677-438d-afb7-4c7c0dbc872b_ContentBits">
    <vt:lpwstr>0</vt:lpwstr>
  </property>
  <property fmtid="{D5CDD505-2E9C-101B-9397-08002B2CF9AE}" pid="20" name="MediaServiceImageTags">
    <vt:lpwstr/>
  </property>
  <property fmtid="{D5CDD505-2E9C-101B-9397-08002B2CF9AE}" pid="21" name="CDM_InfoClass">
    <vt:lpwstr>Public</vt:lpwstr>
  </property>
  <property fmtid="{D5CDD505-2E9C-101B-9397-08002B2CF9AE}" pid="22" name="CDM_AreaSpecialists">
    <vt:lpwstr>HASHE Brodin Håkansson Susanne,
HASHE Billme Anna</vt:lpwstr>
  </property>
  <property fmtid="{D5CDD505-2E9C-101B-9397-08002B2CF9AE}" pid="23" name="DISTaskPaneUrl">
    <vt:lpwstr>https://cdm.scania.com/cs/idcplg?IdcService=DESKTOP_DOC_INFO&amp;dDocName=SCS_0001943_99&amp;dID=116379&amp;ClientControlled=DocMan,taskpane&amp;coreContentOnly=1</vt:lpwstr>
  </property>
  <property fmtid="{D5CDD505-2E9C-101B-9397-08002B2CF9AE}" pid="24" name="CDM_Approvers">
    <vt:lpwstr>HASH Grenestam Anna</vt:lpwstr>
  </property>
  <property fmtid="{D5CDD505-2E9C-101B-9397-08002B2CF9AE}" pid="25" name="CDM_ReleaseDate">
    <vt:lpwstr>2024-07-10</vt:lpwstr>
  </property>
  <property fmtid="{D5CDD505-2E9C-101B-9397-08002B2CF9AE}" pid="26" name="CDMcgiUrl">
    <vt:lpwstr>https://cdm.scania.com/cs/idcplg</vt:lpwstr>
  </property>
  <property fmtid="{D5CDD505-2E9C-101B-9397-08002B2CF9AE}" pid="27" name="CDM_Title">
    <vt:lpwstr>List of Prohibited and Restricted Substances in Chemical Products  </vt:lpwstr>
  </property>
  <property fmtid="{D5CDD505-2E9C-101B-9397-08002B2CF9AE}" pid="28" name="CDMdDocName">
    <vt:lpwstr>SCS_0001943_99</vt:lpwstr>
  </property>
  <property fmtid="{D5CDD505-2E9C-101B-9397-08002B2CF9AE}" pid="29" name="CDM_DocName">
    <vt:lpwstr>STD4160</vt:lpwstr>
  </property>
  <property fmtid="{D5CDD505-2E9C-101B-9397-08002B2CF9AE}" pid="30" name="DISidcName">
    <vt:lpwstr>prcoapp1pr179544cncom16205</vt:lpwstr>
  </property>
  <property fmtid="{D5CDD505-2E9C-101B-9397-08002B2CF9AE}" pid="31" name="DISProperties">
    <vt:lpwstr>CDM_InfoClass,CDM_AreaSpecialists,DISidcName,CDM_Issue,CDM_Title,CDM_Distribution,CDM_Approvers,CDM_Engineer,CDM_DocName,CDMdDocName,CDMcgiUrl,CDM_ReleaseDate,CDM_Responsible,DISTaskPaneUrl,User Name,CDMdID</vt:lpwstr>
  </property>
  <property fmtid="{D5CDD505-2E9C-101B-9397-08002B2CF9AE}" pid="32" name="CDMdID">
    <vt:lpwstr>116379</vt:lpwstr>
  </property>
  <property fmtid="{D5CDD505-2E9C-101B-9397-08002B2CF9AE}" pid="33" name="User Name">
    <vt:lpwstr>MBUHMP</vt:lpwstr>
  </property>
  <property fmtid="{D5CDD505-2E9C-101B-9397-08002B2CF9AE}" pid="34" name="CDM_Engineer">
    <vt:lpwstr>EMCC Bundschuh Michaela</vt:lpwstr>
  </property>
  <property fmtid="{D5CDD505-2E9C-101B-9397-08002B2CF9AE}" pid="35" name="CDM_Distribution">
    <vt:lpwstr>Scania, Suppliers, Distributors, Bodybuilders - Truck, Bodybuilders - Bus, MAN</vt:lpwstr>
  </property>
  <property fmtid="{D5CDD505-2E9C-101B-9397-08002B2CF9AE}" pid="36" name="CDM_Issue">
    <vt:lpwstr>14</vt:lpwstr>
  </property>
  <property fmtid="{D5CDD505-2E9C-101B-9397-08002B2CF9AE}" pid="37" name="CDM_Responsible">
    <vt:lpwstr>EMCC Alstig Viktoria</vt:lpwstr>
  </property>
</Properties>
</file>